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45" windowWidth="15570" windowHeight="8175" tabRatio="691" activeTab="6"/>
  </bookViews>
  <sheets>
    <sheet name="СУ" sheetId="1" r:id="rId1"/>
    <sheet name="ЦУ" sheetId="6" r:id="rId2"/>
    <sheet name="БУ" sheetId="8" r:id="rId3"/>
    <sheet name="ВУ" sheetId="4" r:id="rId4"/>
    <sheet name="КУ" sheetId="13" r:id="rId5"/>
    <sheet name="КрУ (Мех.з-д)" sheetId="11" r:id="rId6"/>
    <sheet name="КрУ (Управленческий)" sheetId="12" r:id="rId7"/>
    <sheet name="РУ (Рождествено)" sheetId="14" r:id="rId8"/>
    <sheet name="Лист1" sheetId="15" r:id="rId9"/>
  </sheets>
  <definedNames>
    <definedName name="_xlnm._FilterDatabase" localSheetId="3" hidden="1">ВУ!$A$7:$CD$7</definedName>
    <definedName name="_xlnm._FilterDatabase" localSheetId="4" hidden="1">КУ!$A$7:$I$7</definedName>
    <definedName name="_xlnm._FilterDatabase" localSheetId="0" hidden="1">СУ!$A$7:$FJ$932</definedName>
    <definedName name="_xlnm._FilterDatabase" localSheetId="1" hidden="1">ЦУ!$A$7:$AE$729</definedName>
  </definedNames>
  <calcPr calcId="145621"/>
</workbook>
</file>

<file path=xl/calcChain.xml><?xml version="1.0" encoding="utf-8"?>
<calcChain xmlns="http://schemas.openxmlformats.org/spreadsheetml/2006/main">
  <c r="H648" i="4" l="1"/>
  <c r="I648" i="4" s="1"/>
  <c r="H647" i="4"/>
  <c r="I647" i="4" s="1"/>
  <c r="H646" i="4"/>
  <c r="I646" i="4" s="1"/>
  <c r="H645" i="4"/>
  <c r="I645" i="4" s="1"/>
  <c r="H644" i="4"/>
  <c r="I644" i="4" s="1"/>
  <c r="H643" i="4"/>
  <c r="I643" i="4" s="1"/>
  <c r="H642" i="4"/>
  <c r="I642" i="4" s="1"/>
  <c r="H641" i="4"/>
  <c r="I641" i="4" s="1"/>
  <c r="H640" i="4"/>
  <c r="I640" i="4" s="1"/>
  <c r="H639" i="4"/>
  <c r="I639" i="4" s="1"/>
  <c r="H638" i="4"/>
  <c r="I638" i="4" s="1"/>
  <c r="H637" i="4"/>
  <c r="I637" i="4" s="1"/>
  <c r="H636" i="4"/>
  <c r="I636" i="4" s="1"/>
  <c r="H635" i="4"/>
  <c r="I635" i="4" s="1"/>
  <c r="H634" i="4"/>
  <c r="I634" i="4" s="1"/>
  <c r="H633" i="4"/>
  <c r="I633" i="4" s="1"/>
  <c r="H632" i="4"/>
  <c r="I632" i="4" s="1"/>
  <c r="H631" i="4"/>
  <c r="I631" i="4" s="1"/>
  <c r="H630" i="4"/>
  <c r="I630" i="4" s="1"/>
  <c r="H629" i="4"/>
  <c r="I629" i="4" s="1"/>
  <c r="H628" i="4"/>
  <c r="I628" i="4" s="1"/>
  <c r="H627" i="4"/>
  <c r="I627" i="4" s="1"/>
  <c r="H626" i="4"/>
  <c r="I626" i="4" s="1"/>
  <c r="H625" i="4"/>
  <c r="I625" i="4" s="1"/>
  <c r="H624" i="4"/>
  <c r="I624" i="4" s="1"/>
  <c r="H623" i="4"/>
  <c r="I623" i="4" s="1"/>
  <c r="H622" i="4"/>
  <c r="I622" i="4" s="1"/>
  <c r="H621" i="4"/>
  <c r="I621" i="4" s="1"/>
  <c r="H620" i="4"/>
  <c r="I620" i="4" s="1"/>
  <c r="H619" i="4"/>
  <c r="I619" i="4" s="1"/>
  <c r="H618" i="4"/>
  <c r="I618" i="4" s="1"/>
  <c r="H617" i="4"/>
  <c r="I617" i="4" s="1"/>
  <c r="H616" i="4"/>
  <c r="I616" i="4" s="1"/>
  <c r="H615" i="4"/>
  <c r="I615" i="4" s="1"/>
  <c r="H614" i="4"/>
  <c r="I614" i="4" s="1"/>
  <c r="H613" i="4"/>
  <c r="I613" i="4" s="1"/>
  <c r="H612" i="4"/>
  <c r="I612" i="4" s="1"/>
  <c r="H611" i="4"/>
  <c r="I611" i="4" s="1"/>
  <c r="H610" i="4"/>
  <c r="I610" i="4" s="1"/>
  <c r="H609" i="4"/>
  <c r="I609" i="4" s="1"/>
  <c r="H608" i="4"/>
  <c r="I608" i="4" s="1"/>
  <c r="H607" i="4"/>
  <c r="I607" i="4" s="1"/>
  <c r="H606" i="4"/>
  <c r="I606" i="4" s="1"/>
  <c r="H605" i="4"/>
  <c r="I605" i="4" s="1"/>
  <c r="H604" i="4"/>
  <c r="I604" i="4" s="1"/>
  <c r="H603" i="4"/>
  <c r="I603" i="4" s="1"/>
  <c r="H602" i="4"/>
  <c r="I602" i="4" s="1"/>
  <c r="H601" i="4"/>
  <c r="I601" i="4" s="1"/>
  <c r="H600" i="4"/>
  <c r="I600" i="4" s="1"/>
  <c r="H599" i="4"/>
  <c r="I599" i="4" s="1"/>
  <c r="H598" i="4"/>
  <c r="I598" i="4" s="1"/>
  <c r="H597" i="4"/>
  <c r="I597" i="4" s="1"/>
  <c r="H596" i="4"/>
  <c r="I596" i="4" s="1"/>
  <c r="H595" i="4"/>
  <c r="I595" i="4" s="1"/>
  <c r="H594" i="4"/>
  <c r="I594" i="4" s="1"/>
  <c r="H593" i="4"/>
  <c r="I593" i="4" s="1"/>
  <c r="H592" i="4"/>
  <c r="I592" i="4" s="1"/>
  <c r="H591" i="4"/>
  <c r="I591" i="4" s="1"/>
  <c r="H590" i="4"/>
  <c r="I590" i="4" s="1"/>
  <c r="H589" i="4"/>
  <c r="I589" i="4" s="1"/>
  <c r="H588" i="4"/>
  <c r="I588" i="4" s="1"/>
  <c r="H587" i="4"/>
  <c r="I587" i="4" s="1"/>
  <c r="H586" i="4"/>
  <c r="I586" i="4" s="1"/>
  <c r="I585" i="4"/>
  <c r="H585" i="4"/>
  <c r="H584" i="4"/>
  <c r="I584" i="4" s="1"/>
  <c r="H583" i="4"/>
  <c r="I583" i="4" s="1"/>
  <c r="H582" i="4"/>
  <c r="I582" i="4" s="1"/>
  <c r="H581" i="4"/>
  <c r="I581" i="4" s="1"/>
  <c r="H580" i="4"/>
  <c r="I580" i="4" s="1"/>
  <c r="H579" i="4"/>
  <c r="I579" i="4" s="1"/>
  <c r="H578" i="4"/>
  <c r="I578" i="4" s="1"/>
  <c r="H577" i="4"/>
  <c r="I577" i="4" s="1"/>
  <c r="H576" i="4"/>
  <c r="I576" i="4" s="1"/>
  <c r="H575" i="4"/>
  <c r="I575" i="4" s="1"/>
  <c r="H574" i="4"/>
  <c r="I574" i="4" s="1"/>
  <c r="H573" i="4"/>
  <c r="I573" i="4" s="1"/>
  <c r="H572" i="4"/>
  <c r="I572" i="4" s="1"/>
  <c r="H571" i="4"/>
  <c r="I571" i="4" s="1"/>
  <c r="H570" i="4"/>
  <c r="I570" i="4" s="1"/>
  <c r="H569" i="4"/>
  <c r="I569" i="4" s="1"/>
  <c r="H568" i="4"/>
  <c r="I568" i="4" s="1"/>
  <c r="H567" i="4"/>
  <c r="I567" i="4" s="1"/>
  <c r="H566" i="4"/>
  <c r="I566" i="4" s="1"/>
  <c r="H565" i="4"/>
  <c r="I565" i="4" s="1"/>
  <c r="H564" i="4"/>
  <c r="I564" i="4" s="1"/>
  <c r="H563" i="4"/>
  <c r="I563" i="4" s="1"/>
  <c r="H562" i="4"/>
  <c r="I562" i="4" s="1"/>
  <c r="H561" i="4"/>
  <c r="I561" i="4" s="1"/>
  <c r="H560" i="4"/>
  <c r="I560" i="4" s="1"/>
  <c r="H559" i="4"/>
  <c r="I559" i="4" s="1"/>
  <c r="H558" i="4"/>
  <c r="I558" i="4" s="1"/>
  <c r="H557" i="4"/>
  <c r="I557" i="4" s="1"/>
  <c r="H556" i="4"/>
  <c r="I556" i="4" s="1"/>
  <c r="H555" i="4"/>
  <c r="I555" i="4" s="1"/>
  <c r="H554" i="4"/>
  <c r="I554" i="4" s="1"/>
  <c r="H553" i="4"/>
  <c r="I553" i="4" s="1"/>
  <c r="H552" i="4"/>
  <c r="I552" i="4" s="1"/>
  <c r="H551" i="4"/>
  <c r="I551" i="4" s="1"/>
  <c r="H550" i="4"/>
  <c r="I550" i="4" s="1"/>
  <c r="H549" i="4"/>
  <c r="I549" i="4" s="1"/>
  <c r="H548" i="4"/>
  <c r="I548" i="4" s="1"/>
  <c r="H547" i="4"/>
  <c r="I547" i="4" s="1"/>
  <c r="H546" i="4"/>
  <c r="I546" i="4" s="1"/>
  <c r="H545" i="4"/>
  <c r="I545" i="4" s="1"/>
  <c r="H544" i="4"/>
  <c r="I544" i="4" s="1"/>
  <c r="H543" i="4"/>
  <c r="I543" i="4" s="1"/>
  <c r="H542" i="4"/>
  <c r="I542" i="4" s="1"/>
  <c r="H541" i="4"/>
  <c r="I541" i="4" s="1"/>
  <c r="H540" i="4"/>
  <c r="I540" i="4" s="1"/>
  <c r="H539" i="4"/>
  <c r="I539" i="4" s="1"/>
  <c r="H538" i="4"/>
  <c r="I538" i="4" s="1"/>
  <c r="H537" i="4"/>
  <c r="I537" i="4" s="1"/>
  <c r="H536" i="4"/>
  <c r="I536" i="4" s="1"/>
  <c r="H535" i="4"/>
  <c r="I535" i="4" s="1"/>
  <c r="H534" i="4"/>
  <c r="I534" i="4" s="1"/>
  <c r="H533" i="4"/>
  <c r="I533" i="4" s="1"/>
  <c r="H532" i="4"/>
  <c r="I532" i="4" s="1"/>
  <c r="H531" i="4"/>
  <c r="I531" i="4" s="1"/>
  <c r="H530" i="4"/>
  <c r="I530" i="4" s="1"/>
  <c r="H529" i="4"/>
  <c r="I529" i="4" s="1"/>
  <c r="H528" i="4"/>
  <c r="I528" i="4" s="1"/>
  <c r="H527" i="4"/>
  <c r="I527" i="4" s="1"/>
  <c r="H526" i="4"/>
  <c r="I526" i="4" s="1"/>
  <c r="H525" i="4"/>
  <c r="I525" i="4" s="1"/>
  <c r="H524" i="4"/>
  <c r="I524" i="4" s="1"/>
  <c r="H523" i="4"/>
  <c r="I523" i="4" s="1"/>
  <c r="H522" i="4"/>
  <c r="I522" i="4" s="1"/>
  <c r="H521" i="4"/>
  <c r="I521" i="4" s="1"/>
  <c r="H520" i="4"/>
  <c r="I520" i="4" s="1"/>
  <c r="H519" i="4"/>
  <c r="I519" i="4" s="1"/>
  <c r="H518" i="4"/>
  <c r="I518" i="4" s="1"/>
  <c r="H517" i="4"/>
  <c r="I517" i="4" s="1"/>
  <c r="H516" i="4"/>
  <c r="I516" i="4" s="1"/>
  <c r="H515" i="4"/>
  <c r="I515" i="4" s="1"/>
  <c r="H514" i="4"/>
  <c r="I514" i="4" s="1"/>
  <c r="H513" i="4"/>
  <c r="I513" i="4" s="1"/>
  <c r="H512" i="4"/>
  <c r="I512" i="4" s="1"/>
  <c r="H511" i="4"/>
  <c r="I511" i="4" s="1"/>
  <c r="H510" i="4"/>
  <c r="I510" i="4" s="1"/>
  <c r="H509" i="4"/>
  <c r="I509" i="4" s="1"/>
  <c r="H508" i="4"/>
  <c r="I508" i="4" s="1"/>
  <c r="H507" i="4"/>
  <c r="I507" i="4" s="1"/>
  <c r="H506" i="4"/>
  <c r="I506" i="4" s="1"/>
  <c r="H505" i="4"/>
  <c r="I505" i="4" s="1"/>
  <c r="H504" i="4"/>
  <c r="I504" i="4" s="1"/>
  <c r="H503" i="4"/>
  <c r="I503" i="4" s="1"/>
  <c r="H502" i="4"/>
  <c r="I502" i="4" s="1"/>
  <c r="H501" i="4"/>
  <c r="I501" i="4" s="1"/>
  <c r="H500" i="4"/>
  <c r="I500" i="4" s="1"/>
  <c r="H499" i="4"/>
  <c r="I499" i="4" s="1"/>
  <c r="H498" i="4"/>
  <c r="I498" i="4" s="1"/>
  <c r="H497" i="4"/>
  <c r="I497" i="4" s="1"/>
  <c r="H496" i="4"/>
  <c r="I496" i="4" s="1"/>
  <c r="H495" i="4"/>
  <c r="I495" i="4" s="1"/>
  <c r="H494" i="4"/>
  <c r="I494" i="4" s="1"/>
  <c r="H493" i="4"/>
  <c r="I493" i="4" s="1"/>
  <c r="H492" i="4"/>
  <c r="I492" i="4" s="1"/>
  <c r="H491" i="4"/>
  <c r="I491" i="4" s="1"/>
  <c r="H490" i="4"/>
  <c r="I490" i="4" s="1"/>
  <c r="H489" i="4"/>
  <c r="I489" i="4" s="1"/>
  <c r="H488" i="4"/>
  <c r="I488" i="4" s="1"/>
  <c r="H487" i="4"/>
  <c r="I487" i="4" s="1"/>
  <c r="H486" i="4"/>
  <c r="I486" i="4" s="1"/>
  <c r="H485" i="4"/>
  <c r="I485" i="4" s="1"/>
  <c r="H484" i="4"/>
  <c r="I484" i="4" s="1"/>
  <c r="H483" i="4"/>
  <c r="I483" i="4" s="1"/>
  <c r="H482" i="4"/>
  <c r="I482" i="4" s="1"/>
  <c r="H481" i="4"/>
  <c r="I481" i="4" s="1"/>
  <c r="H480" i="4"/>
  <c r="I480" i="4" s="1"/>
  <c r="H479" i="4"/>
  <c r="I479" i="4" s="1"/>
  <c r="H478" i="4"/>
  <c r="I478" i="4" s="1"/>
  <c r="H477" i="4"/>
  <c r="I477" i="4" s="1"/>
  <c r="H476" i="4"/>
  <c r="I476" i="4" s="1"/>
  <c r="H475" i="4"/>
  <c r="I475" i="4" s="1"/>
  <c r="H474" i="4"/>
  <c r="I474" i="4" s="1"/>
  <c r="H473" i="4"/>
  <c r="I473" i="4" s="1"/>
  <c r="H472" i="4"/>
  <c r="I472" i="4" s="1"/>
  <c r="H471" i="4"/>
  <c r="I471" i="4" s="1"/>
  <c r="H470" i="4"/>
  <c r="I470" i="4" s="1"/>
  <c r="H469" i="4"/>
  <c r="I469" i="4" s="1"/>
  <c r="H468" i="4"/>
  <c r="I468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H457" i="4"/>
  <c r="I457" i="4" s="1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H437" i="4"/>
  <c r="I437" i="4" s="1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H381" i="4"/>
  <c r="I381" i="4" s="1"/>
  <c r="H380" i="4"/>
  <c r="I380" i="4" s="1"/>
  <c r="H379" i="4"/>
  <c r="I379" i="4" s="1"/>
  <c r="H378" i="4"/>
  <c r="I378" i="4" s="1"/>
  <c r="I377" i="4"/>
  <c r="H377" i="4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H337" i="4"/>
  <c r="I337" i="4" s="1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30" i="4"/>
  <c r="I330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281" i="4" l="1"/>
  <c r="I281" i="4" s="1"/>
  <c r="H282" i="4"/>
  <c r="I282" i="4" s="1"/>
  <c r="H283" i="4"/>
  <c r="I283" i="4" s="1"/>
  <c r="H284" i="4"/>
  <c r="I284" i="4" s="1"/>
  <c r="H285" i="4"/>
  <c r="I285" i="4" s="1"/>
  <c r="H286" i="4"/>
  <c r="I286" i="4"/>
  <c r="H287" i="4"/>
  <c r="I287" i="4" s="1"/>
  <c r="H288" i="4"/>
  <c r="I288" i="4" s="1"/>
  <c r="H289" i="4"/>
  <c r="I289" i="4" s="1"/>
  <c r="H290" i="4"/>
  <c r="I290" i="4" s="1"/>
  <c r="H291" i="4"/>
  <c r="I291" i="4" s="1"/>
  <c r="H292" i="4"/>
  <c r="I292" i="4" s="1"/>
  <c r="H293" i="4"/>
  <c r="I293" i="4" s="1"/>
  <c r="H279" i="4"/>
  <c r="I279" i="4" s="1"/>
  <c r="H280" i="4"/>
  <c r="I280" i="4" s="1"/>
  <c r="H277" i="4"/>
  <c r="I277" i="4" s="1"/>
  <c r="H278" i="4"/>
  <c r="I278" i="4" s="1"/>
  <c r="H467" i="8"/>
  <c r="I467" i="8" s="1"/>
  <c r="H468" i="8"/>
  <c r="I468" i="8"/>
  <c r="H469" i="8"/>
  <c r="I469" i="8" s="1"/>
  <c r="H470" i="8"/>
  <c r="I470" i="8" s="1"/>
  <c r="H471" i="8"/>
  <c r="I471" i="8" s="1"/>
  <c r="H462" i="8"/>
  <c r="I462" i="8" s="1"/>
  <c r="H463" i="8"/>
  <c r="I463" i="8" s="1"/>
  <c r="H464" i="8"/>
  <c r="I464" i="8" s="1"/>
  <c r="H465" i="8"/>
  <c r="I465" i="8" s="1"/>
  <c r="H451" i="8"/>
  <c r="I451" i="8" s="1"/>
  <c r="H452" i="8"/>
  <c r="I452" i="8" s="1"/>
  <c r="H89" i="11" l="1"/>
  <c r="I89" i="11" s="1"/>
  <c r="H444" i="8"/>
  <c r="I444" i="8" s="1"/>
  <c r="H404" i="8" l="1"/>
  <c r="I404" i="8" s="1"/>
  <c r="H405" i="8"/>
  <c r="I405" i="8" s="1"/>
  <c r="H251" i="8"/>
  <c r="I251" i="8" s="1"/>
  <c r="H252" i="8"/>
  <c r="I252" i="8" s="1"/>
  <c r="H37" i="8"/>
  <c r="I37" i="8" s="1"/>
  <c r="H38" i="8"/>
  <c r="I38" i="8" s="1"/>
  <c r="H181" i="1"/>
  <c r="I181" i="1" s="1"/>
  <c r="H182" i="1"/>
  <c r="I182" i="1"/>
  <c r="H183" i="1"/>
  <c r="I183" i="1" s="1"/>
  <c r="H184" i="1"/>
  <c r="I184" i="1"/>
  <c r="H296" i="1"/>
  <c r="I296" i="1" s="1"/>
  <c r="H297" i="1"/>
  <c r="I297" i="1" s="1"/>
  <c r="H371" i="6" l="1"/>
  <c r="I371" i="6" s="1"/>
  <c r="H370" i="6"/>
  <c r="I370" i="6" s="1"/>
  <c r="H442" i="1" l="1"/>
  <c r="I442" i="1" s="1"/>
  <c r="H441" i="1"/>
  <c r="I441" i="1" s="1"/>
  <c r="H376" i="6" l="1"/>
  <c r="I376" i="6" s="1"/>
  <c r="H377" i="6"/>
  <c r="I377" i="6" s="1"/>
  <c r="H611" i="1" l="1"/>
  <c r="I611" i="1" s="1"/>
  <c r="H610" i="1"/>
  <c r="I610" i="1" s="1"/>
  <c r="H836" i="1" l="1"/>
  <c r="I836" i="1" s="1"/>
  <c r="H835" i="1"/>
  <c r="I835" i="1" s="1"/>
  <c r="H585" i="6"/>
  <c r="I585" i="6" s="1"/>
  <c r="H584" i="6"/>
  <c r="I584" i="6" s="1"/>
  <c r="H479" i="6"/>
  <c r="I479" i="6" s="1"/>
  <c r="H478" i="6"/>
  <c r="I478" i="6" s="1"/>
  <c r="H704" i="6" l="1"/>
  <c r="I704" i="6" s="1"/>
  <c r="H705" i="6"/>
  <c r="I705" i="6" s="1"/>
  <c r="H417" i="6"/>
  <c r="I417" i="6" s="1"/>
  <c r="H418" i="6"/>
  <c r="I418" i="6" s="1"/>
  <c r="H308" i="4" l="1"/>
  <c r="I308" i="4" s="1"/>
  <c r="H307" i="4"/>
  <c r="I307" i="4" s="1"/>
  <c r="H303" i="4"/>
  <c r="I303" i="4" s="1"/>
  <c r="H304" i="4"/>
  <c r="I304" i="4" s="1"/>
  <c r="H144" i="4"/>
  <c r="H612" i="6" l="1"/>
  <c r="I612" i="6" s="1"/>
  <c r="H599" i="6" l="1"/>
  <c r="I599" i="6" s="1"/>
  <c r="H598" i="6"/>
  <c r="I598" i="6" s="1"/>
  <c r="H263" i="6" l="1"/>
  <c r="I263" i="6" s="1"/>
  <c r="H264" i="6"/>
  <c r="I264" i="6" s="1"/>
  <c r="H265" i="6"/>
  <c r="I265" i="6" s="1"/>
  <c r="H266" i="6"/>
  <c r="I266" i="6" s="1"/>
  <c r="H330" i="1"/>
  <c r="I330" i="1" s="1"/>
  <c r="H329" i="1"/>
  <c r="I329" i="1" s="1"/>
  <c r="H328" i="1"/>
  <c r="I328" i="1" s="1"/>
  <c r="H327" i="1"/>
  <c r="I327" i="1" s="1"/>
  <c r="H411" i="6" l="1"/>
  <c r="I411" i="6" s="1"/>
  <c r="H410" i="6"/>
  <c r="I410" i="6" s="1"/>
  <c r="H251" i="4" l="1"/>
  <c r="H260" i="4"/>
  <c r="H259" i="4"/>
  <c r="H254" i="4"/>
  <c r="H253" i="4"/>
  <c r="H252" i="4"/>
  <c r="H250" i="4"/>
  <c r="H249" i="4"/>
  <c r="H247" i="4"/>
  <c r="H248" i="4"/>
  <c r="H306" i="4" l="1"/>
  <c r="I306" i="4" s="1"/>
  <c r="H305" i="4"/>
  <c r="I305" i="4" s="1"/>
  <c r="H810" i="1" l="1"/>
  <c r="I810" i="1" s="1"/>
  <c r="H809" i="1"/>
  <c r="I809" i="1" s="1"/>
  <c r="H778" i="1"/>
  <c r="I778" i="1" s="1"/>
  <c r="H777" i="1"/>
  <c r="I777" i="1" s="1"/>
  <c r="H605" i="1"/>
  <c r="I605" i="1" s="1"/>
  <c r="H597" i="1"/>
  <c r="I597" i="1" s="1"/>
  <c r="H471" i="1"/>
  <c r="I471" i="1" s="1"/>
  <c r="H470" i="1"/>
  <c r="I470" i="1" s="1"/>
  <c r="H399" i="1"/>
  <c r="I399" i="1" s="1"/>
  <c r="H398" i="1"/>
  <c r="I398" i="1" s="1"/>
  <c r="H386" i="1"/>
  <c r="I386" i="1" s="1"/>
  <c r="H360" i="1"/>
  <c r="I360" i="1" s="1"/>
  <c r="H286" i="1" l="1"/>
  <c r="I286" i="1" s="1"/>
  <c r="H193" i="4" l="1"/>
  <c r="I193" i="4" s="1"/>
  <c r="H311" i="4"/>
  <c r="I311" i="4" s="1"/>
  <c r="H312" i="4"/>
  <c r="I312" i="4" s="1"/>
  <c r="H313" i="4"/>
  <c r="I313" i="4" s="1"/>
  <c r="H314" i="4"/>
  <c r="I314" i="4" s="1"/>
  <c r="H315" i="4"/>
  <c r="I315" i="4" s="1"/>
  <c r="H316" i="4"/>
  <c r="I316" i="4" s="1"/>
  <c r="H623" i="1"/>
  <c r="I623" i="1" s="1"/>
  <c r="H624" i="1"/>
  <c r="I624" i="1" s="1"/>
  <c r="H89" i="1"/>
  <c r="I89" i="1" s="1"/>
  <c r="H88" i="1"/>
  <c r="I88" i="1" s="1"/>
  <c r="H218" i="1"/>
  <c r="I218" i="1" s="1"/>
  <c r="H219" i="1"/>
  <c r="I219" i="1" s="1"/>
  <c r="H222" i="1"/>
  <c r="I222" i="1" s="1"/>
  <c r="H223" i="1"/>
  <c r="I223" i="1" s="1"/>
  <c r="H224" i="1"/>
  <c r="I224" i="1" s="1"/>
  <c r="H225" i="1"/>
  <c r="I225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85" i="1"/>
  <c r="I185" i="1" s="1"/>
  <c r="H186" i="1"/>
  <c r="I186" i="1" s="1"/>
  <c r="H187" i="1"/>
  <c r="I187" i="1" s="1"/>
  <c r="H188" i="1"/>
  <c r="I188" i="1" s="1"/>
  <c r="H176" i="1"/>
  <c r="I176" i="1" s="1"/>
  <c r="H177" i="1"/>
  <c r="I177" i="1" s="1"/>
  <c r="H178" i="1"/>
  <c r="I178" i="1" s="1"/>
  <c r="H205" i="1"/>
  <c r="I205" i="1" s="1"/>
  <c r="H206" i="1"/>
  <c r="I206" i="1" s="1"/>
  <c r="H179" i="1"/>
  <c r="I179" i="1" s="1"/>
  <c r="H180" i="1"/>
  <c r="I180" i="1" s="1"/>
  <c r="H166" i="1"/>
  <c r="I166" i="1" s="1"/>
  <c r="H167" i="1"/>
  <c r="I167" i="1" s="1"/>
  <c r="H168" i="1"/>
  <c r="I168" i="1" s="1"/>
  <c r="H169" i="1"/>
  <c r="I169" i="1" s="1"/>
  <c r="H189" i="1"/>
  <c r="I189" i="1" s="1"/>
  <c r="H190" i="1"/>
  <c r="I190" i="1" s="1"/>
  <c r="H207" i="1"/>
  <c r="I207" i="1" s="1"/>
  <c r="H208" i="1"/>
  <c r="I208" i="1" s="1"/>
  <c r="H209" i="1"/>
  <c r="I209" i="1" s="1"/>
  <c r="H210" i="1"/>
  <c r="I210" i="1" s="1"/>
  <c r="H84" i="11"/>
  <c r="I84" i="11" s="1"/>
  <c r="H85" i="11"/>
  <c r="I85" i="11" s="1"/>
  <c r="H86" i="11"/>
  <c r="I86" i="11" s="1"/>
  <c r="H87" i="11"/>
  <c r="I87" i="11" s="1"/>
  <c r="H84" i="1"/>
  <c r="I84" i="1" s="1"/>
  <c r="H85" i="1"/>
  <c r="I85" i="1" s="1"/>
  <c r="H86" i="1"/>
  <c r="I86" i="1" s="1"/>
  <c r="H87" i="1"/>
  <c r="I87" i="1" s="1"/>
  <c r="H216" i="1"/>
  <c r="I216" i="1" s="1"/>
  <c r="H217" i="1"/>
  <c r="I217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746" i="1"/>
  <c r="I746" i="1" s="1"/>
  <c r="H747" i="1"/>
  <c r="I747" i="1" s="1"/>
  <c r="H722" i="1"/>
  <c r="I722" i="1" s="1"/>
  <c r="H723" i="1"/>
  <c r="I723" i="1" s="1"/>
  <c r="H248" i="1"/>
  <c r="I248" i="1" s="1"/>
  <c r="H249" i="1"/>
  <c r="I249" i="1" s="1"/>
  <c r="H220" i="1"/>
  <c r="I220" i="1" s="1"/>
  <c r="H221" i="1"/>
  <c r="I221" i="1" s="1"/>
  <c r="H65" i="6"/>
  <c r="I65" i="6" s="1"/>
  <c r="H66" i="6"/>
  <c r="I66" i="6" s="1"/>
  <c r="H67" i="6"/>
  <c r="I67" i="6" s="1"/>
  <c r="H68" i="6"/>
  <c r="I68" i="6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72" i="1"/>
  <c r="I72" i="1" s="1"/>
  <c r="H73" i="1"/>
  <c r="I73" i="1" s="1"/>
  <c r="H74" i="1"/>
  <c r="I74" i="1" s="1"/>
  <c r="H75" i="1"/>
  <c r="I75" i="1" s="1"/>
  <c r="H43" i="13" l="1"/>
  <c r="I43" i="13" s="1"/>
  <c r="H262" i="4" l="1"/>
  <c r="H302" i="4" l="1"/>
  <c r="I302" i="4" s="1"/>
  <c r="H301" i="4"/>
  <c r="I301" i="4" s="1"/>
  <c r="H300" i="4"/>
  <c r="I300" i="4" s="1"/>
  <c r="H299" i="4"/>
  <c r="I299" i="4" s="1"/>
  <c r="H271" i="4" l="1"/>
  <c r="H269" i="4"/>
  <c r="H171" i="4" l="1"/>
  <c r="I171" i="4" s="1"/>
  <c r="H169" i="4"/>
  <c r="I169" i="4" s="1"/>
  <c r="H170" i="4"/>
  <c r="I170" i="4" s="1"/>
  <c r="H729" i="6" l="1"/>
  <c r="I729" i="6" s="1"/>
  <c r="H728" i="6"/>
  <c r="I728" i="6" s="1"/>
  <c r="H727" i="6"/>
  <c r="I727" i="6" s="1"/>
  <c r="H726" i="6"/>
  <c r="I726" i="6" s="1"/>
  <c r="H725" i="6"/>
  <c r="I725" i="6" s="1"/>
  <c r="H724" i="6"/>
  <c r="I724" i="6" s="1"/>
  <c r="H723" i="6"/>
  <c r="I723" i="6" s="1"/>
  <c r="H722" i="6"/>
  <c r="I722" i="6" s="1"/>
  <c r="H721" i="6"/>
  <c r="I721" i="6" s="1"/>
  <c r="H720" i="6"/>
  <c r="I720" i="6" s="1"/>
  <c r="H718" i="6"/>
  <c r="I718" i="6" s="1"/>
  <c r="H719" i="6"/>
  <c r="I719" i="6" s="1"/>
  <c r="H717" i="6"/>
  <c r="I717" i="6" s="1"/>
  <c r="H716" i="6"/>
  <c r="I716" i="6" s="1"/>
  <c r="H715" i="6"/>
  <c r="I715" i="6" s="1"/>
  <c r="H714" i="6"/>
  <c r="I714" i="6" s="1"/>
  <c r="H713" i="6"/>
  <c r="I713" i="6" s="1"/>
  <c r="H712" i="6"/>
  <c r="I712" i="6" s="1"/>
  <c r="H711" i="6"/>
  <c r="I711" i="6" s="1"/>
  <c r="H710" i="6"/>
  <c r="I710" i="6" s="1"/>
  <c r="H709" i="6"/>
  <c r="I709" i="6" s="1"/>
  <c r="H708" i="6"/>
  <c r="I708" i="6" s="1"/>
  <c r="H707" i="6"/>
  <c r="I707" i="6" s="1"/>
  <c r="H706" i="6"/>
  <c r="I706" i="6" s="1"/>
  <c r="H701" i="6"/>
  <c r="I701" i="6" s="1"/>
  <c r="H702" i="6"/>
  <c r="I702" i="6" s="1"/>
  <c r="H703" i="6"/>
  <c r="I703" i="6" s="1"/>
  <c r="H700" i="6"/>
  <c r="I700" i="6" s="1"/>
  <c r="H699" i="6"/>
  <c r="I699" i="6" s="1"/>
  <c r="H698" i="6"/>
  <c r="I698" i="6" s="1"/>
  <c r="H697" i="6"/>
  <c r="I697" i="6" s="1"/>
  <c r="H696" i="6"/>
  <c r="I696" i="6" s="1"/>
  <c r="H695" i="6"/>
  <c r="I695" i="6" s="1"/>
  <c r="H694" i="6"/>
  <c r="I694" i="6" s="1"/>
  <c r="H693" i="6"/>
  <c r="I693" i="6" s="1"/>
  <c r="H692" i="6"/>
  <c r="I692" i="6" s="1"/>
  <c r="H691" i="6"/>
  <c r="I691" i="6" s="1"/>
  <c r="H690" i="6"/>
  <c r="I690" i="6" s="1"/>
  <c r="H689" i="6"/>
  <c r="I689" i="6" s="1"/>
  <c r="H688" i="6"/>
  <c r="I688" i="6" s="1"/>
  <c r="H686" i="6"/>
  <c r="I686" i="6" s="1"/>
  <c r="H687" i="6"/>
  <c r="I687" i="6" s="1"/>
  <c r="H679" i="6"/>
  <c r="I679" i="6" s="1"/>
  <c r="H678" i="6"/>
  <c r="I678" i="6" s="1"/>
  <c r="H685" i="6"/>
  <c r="I685" i="6" s="1"/>
  <c r="H684" i="6"/>
  <c r="I684" i="6" s="1"/>
  <c r="H683" i="6"/>
  <c r="I683" i="6" s="1"/>
  <c r="H681" i="6"/>
  <c r="I681" i="6" s="1"/>
  <c r="H682" i="6"/>
  <c r="I682" i="6" s="1"/>
  <c r="H680" i="6"/>
  <c r="I680" i="6" s="1"/>
  <c r="H677" i="6" l="1"/>
  <c r="I677" i="6" s="1"/>
  <c r="H676" i="6"/>
  <c r="I676" i="6" s="1"/>
  <c r="H675" i="6"/>
  <c r="I675" i="6" s="1"/>
  <c r="H674" i="6"/>
  <c r="I674" i="6" s="1"/>
  <c r="H673" i="6"/>
  <c r="I673" i="6" s="1"/>
  <c r="H672" i="6"/>
  <c r="I672" i="6" s="1"/>
  <c r="H671" i="6"/>
  <c r="I671" i="6" s="1"/>
  <c r="H670" i="6"/>
  <c r="I670" i="6" s="1"/>
  <c r="H669" i="6"/>
  <c r="I669" i="6" s="1"/>
  <c r="H668" i="6"/>
  <c r="I668" i="6" s="1"/>
  <c r="H667" i="6"/>
  <c r="I667" i="6" s="1"/>
  <c r="H666" i="6"/>
  <c r="I666" i="6" s="1"/>
  <c r="H665" i="6"/>
  <c r="I665" i="6" s="1"/>
  <c r="H664" i="6"/>
  <c r="I664" i="6" s="1"/>
  <c r="H663" i="6"/>
  <c r="I663" i="6" s="1"/>
  <c r="H662" i="6"/>
  <c r="I662" i="6" s="1"/>
  <c r="H661" i="6"/>
  <c r="I661" i="6" s="1"/>
  <c r="H660" i="6"/>
  <c r="I660" i="6" s="1"/>
  <c r="H658" i="6"/>
  <c r="I658" i="6" s="1"/>
  <c r="H659" i="6"/>
  <c r="I659" i="6" s="1"/>
  <c r="H657" i="6"/>
  <c r="I657" i="6" s="1"/>
  <c r="H656" i="6"/>
  <c r="I656" i="6" s="1"/>
  <c r="H655" i="6" l="1"/>
  <c r="I655" i="6" s="1"/>
  <c r="H654" i="6"/>
  <c r="I654" i="6" s="1"/>
  <c r="H653" i="6"/>
  <c r="I653" i="6" s="1"/>
  <c r="H652" i="6"/>
  <c r="I652" i="6" s="1"/>
  <c r="H651" i="6"/>
  <c r="I651" i="6" s="1"/>
  <c r="H650" i="6"/>
  <c r="I650" i="6" s="1"/>
  <c r="H645" i="6"/>
  <c r="I645" i="6" s="1"/>
  <c r="H644" i="6"/>
  <c r="I644" i="6" s="1"/>
  <c r="H643" i="6"/>
  <c r="I643" i="6" s="1"/>
  <c r="H642" i="6"/>
  <c r="I642" i="6" s="1"/>
  <c r="H641" i="6"/>
  <c r="I641" i="6" s="1"/>
  <c r="H640" i="6"/>
  <c r="I640" i="6" s="1"/>
  <c r="H639" i="6"/>
  <c r="I639" i="6" s="1"/>
  <c r="H638" i="6"/>
  <c r="I638" i="6" s="1"/>
  <c r="H649" i="6"/>
  <c r="I649" i="6" s="1"/>
  <c r="H648" i="6"/>
  <c r="I648" i="6" s="1"/>
  <c r="H637" i="6"/>
  <c r="I637" i="6" s="1"/>
  <c r="H636" i="6"/>
  <c r="I636" i="6" s="1"/>
  <c r="H635" i="6"/>
  <c r="I635" i="6" s="1"/>
  <c r="H634" i="6"/>
  <c r="I634" i="6" s="1"/>
  <c r="H633" i="6"/>
  <c r="I633" i="6" s="1"/>
  <c r="H632" i="6"/>
  <c r="I632" i="6" s="1"/>
  <c r="H631" i="6"/>
  <c r="I631" i="6" s="1"/>
  <c r="H630" i="6"/>
  <c r="I630" i="6" s="1"/>
  <c r="H629" i="6"/>
  <c r="I629" i="6" s="1"/>
  <c r="H628" i="6"/>
  <c r="I628" i="6" s="1"/>
  <c r="H613" i="6"/>
  <c r="I613" i="6" s="1"/>
  <c r="H569" i="6"/>
  <c r="I569" i="6" s="1"/>
  <c r="H568" i="6"/>
  <c r="I568" i="6" s="1"/>
  <c r="H487" i="6" l="1"/>
  <c r="I487" i="6" s="1"/>
  <c r="H401" i="6"/>
  <c r="I401" i="6" s="1"/>
  <c r="H383" i="6"/>
  <c r="I383" i="6" s="1"/>
  <c r="H382" i="6"/>
  <c r="I382" i="6" s="1"/>
  <c r="H298" i="4" l="1"/>
  <c r="I298" i="4" s="1"/>
  <c r="H297" i="4"/>
  <c r="I297" i="4" s="1"/>
  <c r="H296" i="4"/>
  <c r="I296" i="4" s="1"/>
  <c r="H295" i="4"/>
  <c r="I295" i="4" s="1"/>
  <c r="I294" i="4"/>
  <c r="H275" i="4" l="1"/>
  <c r="I275" i="4" s="1"/>
  <c r="H265" i="4"/>
  <c r="I265" i="4" s="1"/>
  <c r="H264" i="4"/>
  <c r="I264" i="4" s="1"/>
  <c r="H263" i="4"/>
  <c r="I263" i="4" s="1"/>
  <c r="H261" i="4"/>
  <c r="I261" i="4" s="1"/>
  <c r="I250" i="4"/>
  <c r="I247" i="4"/>
  <c r="H244" i="4"/>
  <c r="I244" i="4" s="1"/>
  <c r="H245" i="4"/>
  <c r="H243" i="4"/>
  <c r="I243" i="4" s="1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H235" i="4"/>
  <c r="I235" i="4" s="1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H227" i="4"/>
  <c r="I227" i="4" s="1"/>
  <c r="H226" i="4"/>
  <c r="I226" i="4" s="1"/>
  <c r="H225" i="4"/>
  <c r="I225" i="4" s="1"/>
  <c r="H224" i="4"/>
  <c r="I224" i="4" s="1"/>
  <c r="H213" i="4"/>
  <c r="I213" i="4" s="1"/>
  <c r="H212" i="4"/>
  <c r="I212" i="4" s="1"/>
  <c r="H207" i="4"/>
  <c r="I207" i="4" s="1"/>
  <c r="H206" i="4"/>
  <c r="I206" i="4" s="1"/>
  <c r="H199" i="4"/>
  <c r="I199" i="4" s="1"/>
  <c r="H198" i="4"/>
  <c r="I198" i="4" s="1"/>
  <c r="H201" i="4"/>
  <c r="H197" i="4"/>
  <c r="I197" i="4" s="1"/>
  <c r="H196" i="4"/>
  <c r="I196" i="4" s="1"/>
  <c r="H191" i="4"/>
  <c r="I191" i="4" s="1"/>
  <c r="H190" i="4"/>
  <c r="I190" i="4" s="1"/>
  <c r="H187" i="4"/>
  <c r="I187" i="4" s="1"/>
  <c r="H186" i="4"/>
  <c r="I186" i="4" s="1"/>
  <c r="H189" i="4"/>
  <c r="I189" i="4" s="1"/>
  <c r="H188" i="4"/>
  <c r="I188" i="4" s="1"/>
  <c r="H185" i="4" l="1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H179" i="4"/>
  <c r="I179" i="4" s="1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H168" i="4"/>
  <c r="I168" i="4" s="1"/>
  <c r="H167" i="4" l="1"/>
  <c r="I167" i="4" s="1"/>
  <c r="H166" i="4"/>
  <c r="I166" i="4" s="1"/>
  <c r="H165" i="4"/>
  <c r="I165" i="4" s="1"/>
  <c r="H164" i="4"/>
  <c r="I164" i="4" s="1"/>
  <c r="H163" i="4"/>
  <c r="I163" i="4" s="1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H155" i="4"/>
  <c r="I155" i="4" s="1"/>
  <c r="H154" i="4"/>
  <c r="I154" i="4" s="1"/>
  <c r="H153" i="4" l="1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H147" i="4"/>
  <c r="I147" i="4" s="1"/>
  <c r="H146" i="4"/>
  <c r="I146" i="4" s="1"/>
  <c r="H141" i="4" l="1"/>
  <c r="I141" i="4" s="1"/>
  <c r="H140" i="4"/>
  <c r="I140" i="4" s="1"/>
  <c r="H139" i="4"/>
  <c r="I139" i="4" s="1"/>
  <c r="H138" i="4"/>
  <c r="I138" i="4" s="1"/>
  <c r="H135" i="4"/>
  <c r="I135" i="4" s="1"/>
  <c r="H134" i="4"/>
  <c r="I134" i="4" s="1"/>
  <c r="H124" i="4"/>
  <c r="I124" i="4" s="1"/>
  <c r="H123" i="4" l="1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3" i="4"/>
  <c r="I103" i="4" s="1"/>
  <c r="H102" i="4"/>
  <c r="I102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 l="1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6" i="4"/>
  <c r="I36" i="4" s="1"/>
  <c r="H35" i="4"/>
  <c r="I35" i="4" s="1"/>
  <c r="I259" i="4"/>
  <c r="H310" i="4"/>
  <c r="I310" i="4" s="1"/>
  <c r="H31" i="4"/>
  <c r="I31" i="4" s="1"/>
  <c r="H30" i="4"/>
  <c r="I30" i="4" s="1"/>
  <c r="H23" i="4"/>
  <c r="I23" i="4" s="1"/>
  <c r="H22" i="4"/>
  <c r="I22" i="4" s="1"/>
  <c r="H21" i="4"/>
  <c r="I21" i="4" s="1"/>
  <c r="H20" i="4"/>
  <c r="I20" i="4" s="1"/>
  <c r="H17" i="4"/>
  <c r="I17" i="4" s="1"/>
  <c r="H16" i="4"/>
  <c r="I16" i="4" s="1"/>
  <c r="H15" i="4"/>
  <c r="I15" i="4" s="1"/>
  <c r="H14" i="4"/>
  <c r="I14" i="4" s="1"/>
  <c r="H9" i="4"/>
  <c r="I9" i="4" s="1"/>
  <c r="H8" i="4"/>
  <c r="I8" i="4" s="1"/>
  <c r="H77" i="1" l="1"/>
  <c r="I77" i="1" s="1"/>
  <c r="H76" i="1"/>
  <c r="I76" i="1" s="1"/>
  <c r="H67" i="1"/>
  <c r="I67" i="1" s="1"/>
  <c r="H66" i="1"/>
  <c r="I66" i="1" s="1"/>
  <c r="H65" i="1"/>
  <c r="I65" i="1" s="1"/>
  <c r="H64" i="1"/>
  <c r="I64" i="1" s="1"/>
  <c r="H61" i="1"/>
  <c r="I61" i="1" s="1"/>
  <c r="H60" i="1"/>
  <c r="I60" i="1" s="1"/>
  <c r="H59" i="1"/>
  <c r="I59" i="1" s="1"/>
  <c r="H58" i="1"/>
  <c r="I58" i="1" s="1"/>
  <c r="H55" i="1"/>
  <c r="I55" i="1" s="1"/>
  <c r="H54" i="1"/>
  <c r="I54" i="1" s="1"/>
  <c r="H50" i="1"/>
  <c r="I50" i="1" s="1"/>
  <c r="H49" i="1"/>
  <c r="I49" i="1" s="1"/>
  <c r="H48" i="1"/>
  <c r="I48" i="1" s="1"/>
  <c r="H47" i="1"/>
  <c r="I47" i="1" s="1"/>
  <c r="H46" i="1"/>
  <c r="I46" i="1" s="1"/>
  <c r="H43" i="1"/>
  <c r="I43" i="1" s="1"/>
  <c r="H42" i="1"/>
  <c r="I42" i="1" s="1"/>
  <c r="H41" i="1"/>
  <c r="I41" i="1" s="1"/>
  <c r="H40" i="1"/>
  <c r="I40" i="1" s="1"/>
  <c r="H39" i="1"/>
  <c r="I39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0" i="1"/>
  <c r="I20" i="1" s="1"/>
  <c r="H19" i="1"/>
  <c r="I19" i="1" s="1"/>
  <c r="H16" i="1"/>
  <c r="I16" i="1" s="1"/>
  <c r="H15" i="1"/>
  <c r="I15" i="1" s="1"/>
  <c r="H14" i="1"/>
  <c r="I14" i="1" s="1"/>
  <c r="H13" i="1"/>
  <c r="I13" i="1" s="1"/>
  <c r="H12" i="1"/>
  <c r="I12" i="1" s="1"/>
  <c r="H932" i="1" l="1"/>
  <c r="I932" i="1" s="1"/>
  <c r="H931" i="1"/>
  <c r="I931" i="1" s="1"/>
  <c r="H930" i="1"/>
  <c r="I930" i="1" s="1"/>
  <c r="H929" i="1"/>
  <c r="I929" i="1" s="1"/>
  <c r="H928" i="1"/>
  <c r="I928" i="1" s="1"/>
  <c r="H927" i="1"/>
  <c r="I927" i="1" s="1"/>
  <c r="H926" i="1"/>
  <c r="I926" i="1" s="1"/>
  <c r="H925" i="1"/>
  <c r="I925" i="1" s="1"/>
  <c r="H924" i="1"/>
  <c r="I924" i="1" s="1"/>
  <c r="H923" i="1"/>
  <c r="I923" i="1" s="1"/>
  <c r="H922" i="1"/>
  <c r="I922" i="1" s="1"/>
  <c r="H921" i="1"/>
  <c r="I921" i="1" s="1"/>
  <c r="H920" i="1"/>
  <c r="I920" i="1" s="1"/>
  <c r="H919" i="1"/>
  <c r="I919" i="1" s="1"/>
  <c r="H918" i="1"/>
  <c r="I918" i="1" s="1"/>
  <c r="H917" i="1"/>
  <c r="I917" i="1" s="1"/>
  <c r="H916" i="1"/>
  <c r="I916" i="1" s="1"/>
  <c r="H915" i="1"/>
  <c r="I915" i="1" s="1"/>
  <c r="H912" i="1"/>
  <c r="I912" i="1" s="1"/>
  <c r="H911" i="1"/>
  <c r="I911" i="1" s="1"/>
  <c r="H910" i="1"/>
  <c r="I910" i="1" s="1"/>
  <c r="H909" i="1"/>
  <c r="I909" i="1" s="1"/>
  <c r="H908" i="1"/>
  <c r="I908" i="1" s="1"/>
  <c r="H907" i="1"/>
  <c r="I907" i="1" s="1"/>
  <c r="H904" i="1"/>
  <c r="I904" i="1" s="1"/>
  <c r="H903" i="1"/>
  <c r="I903" i="1" s="1"/>
  <c r="H902" i="1"/>
  <c r="I902" i="1" s="1"/>
  <c r="H901" i="1"/>
  <c r="I901" i="1" s="1"/>
  <c r="H894" i="1"/>
  <c r="I894" i="1" s="1"/>
  <c r="H893" i="1"/>
  <c r="I893" i="1" s="1"/>
  <c r="H888" i="1"/>
  <c r="I888" i="1" s="1"/>
  <c r="H887" i="1"/>
  <c r="I887" i="1" s="1"/>
  <c r="H886" i="1"/>
  <c r="I886" i="1" s="1"/>
  <c r="H885" i="1"/>
  <c r="I885" i="1" s="1"/>
  <c r="H914" i="1"/>
  <c r="I914" i="1" s="1"/>
  <c r="H913" i="1"/>
  <c r="I913" i="1" s="1"/>
  <c r="H906" i="1"/>
  <c r="I906" i="1" s="1"/>
  <c r="H905" i="1"/>
  <c r="I905" i="1" s="1"/>
  <c r="H884" i="1"/>
  <c r="I884" i="1" s="1"/>
  <c r="H883" i="1"/>
  <c r="I883" i="1" s="1"/>
  <c r="H882" i="1"/>
  <c r="I882" i="1" s="1"/>
  <c r="H881" i="1"/>
  <c r="I881" i="1" s="1"/>
  <c r="H880" i="1"/>
  <c r="I880" i="1" s="1"/>
  <c r="H879" i="1"/>
  <c r="I879" i="1" s="1"/>
  <c r="H878" i="1"/>
  <c r="I878" i="1" s="1"/>
  <c r="H877" i="1"/>
  <c r="I877" i="1" s="1"/>
  <c r="H876" i="1"/>
  <c r="I876" i="1" s="1"/>
  <c r="H875" i="1"/>
  <c r="I875" i="1" s="1"/>
  <c r="H874" i="1"/>
  <c r="I874" i="1" s="1"/>
  <c r="H873" i="1"/>
  <c r="I873" i="1" s="1"/>
  <c r="H872" i="1"/>
  <c r="I872" i="1" s="1"/>
  <c r="H871" i="1"/>
  <c r="I871" i="1" s="1"/>
  <c r="H870" i="1"/>
  <c r="I870" i="1" s="1"/>
  <c r="H869" i="1"/>
  <c r="I869" i="1" s="1"/>
  <c r="H868" i="1"/>
  <c r="I868" i="1" s="1"/>
  <c r="H867" i="1"/>
  <c r="I867" i="1" s="1"/>
  <c r="H866" i="1"/>
  <c r="I866" i="1" s="1"/>
  <c r="H865" i="1"/>
  <c r="I865" i="1" s="1"/>
  <c r="H850" i="1"/>
  <c r="I850" i="1" s="1"/>
  <c r="H849" i="1"/>
  <c r="I849" i="1" s="1"/>
  <c r="H848" i="1"/>
  <c r="I848" i="1" s="1"/>
  <c r="H847" i="1"/>
  <c r="I847" i="1" s="1"/>
  <c r="H846" i="1"/>
  <c r="I846" i="1" s="1"/>
  <c r="H845" i="1"/>
  <c r="I845" i="1" s="1"/>
  <c r="H834" i="1"/>
  <c r="I834" i="1" s="1"/>
  <c r="H833" i="1"/>
  <c r="I833" i="1" s="1"/>
  <c r="H828" i="1"/>
  <c r="I828" i="1" s="1"/>
  <c r="H827" i="1"/>
  <c r="I827" i="1" s="1"/>
  <c r="H826" i="1"/>
  <c r="I826" i="1" s="1"/>
  <c r="H825" i="1"/>
  <c r="I825" i="1" s="1"/>
  <c r="H824" i="1"/>
  <c r="I824" i="1" s="1"/>
  <c r="H823" i="1"/>
  <c r="I823" i="1" s="1"/>
  <c r="H822" i="1"/>
  <c r="I822" i="1" s="1"/>
  <c r="H821" i="1"/>
  <c r="I821" i="1" s="1"/>
  <c r="H820" i="1"/>
  <c r="I820" i="1" s="1"/>
  <c r="H819" i="1"/>
  <c r="I819" i="1" s="1"/>
  <c r="H814" i="1"/>
  <c r="I814" i="1" s="1"/>
  <c r="H813" i="1"/>
  <c r="I813" i="1" s="1"/>
  <c r="H808" i="1" l="1"/>
  <c r="I808" i="1" s="1"/>
  <c r="H807" i="1"/>
  <c r="I807" i="1" s="1"/>
  <c r="H802" i="1"/>
  <c r="I802" i="1" s="1"/>
  <c r="H801" i="1"/>
  <c r="I801" i="1" s="1"/>
  <c r="H798" i="1"/>
  <c r="I798" i="1" s="1"/>
  <c r="H797" i="1"/>
  <c r="I797" i="1" s="1"/>
  <c r="H796" i="1"/>
  <c r="I796" i="1" s="1"/>
  <c r="H795" i="1"/>
  <c r="I795" i="1" s="1"/>
  <c r="H794" i="1"/>
  <c r="I794" i="1" s="1"/>
  <c r="H793" i="1"/>
  <c r="I793" i="1" s="1"/>
  <c r="H788" i="1"/>
  <c r="I788" i="1" s="1"/>
  <c r="H787" i="1"/>
  <c r="I787" i="1" s="1"/>
  <c r="H786" i="1"/>
  <c r="I786" i="1" s="1"/>
  <c r="H785" i="1"/>
  <c r="I785" i="1" s="1"/>
  <c r="H784" i="1"/>
  <c r="I784" i="1" s="1"/>
  <c r="H783" i="1"/>
  <c r="I783" i="1" s="1"/>
  <c r="H782" i="1"/>
  <c r="I782" i="1" s="1"/>
  <c r="H781" i="1"/>
  <c r="I781" i="1" s="1"/>
  <c r="H780" i="1"/>
  <c r="I780" i="1" s="1"/>
  <c r="H779" i="1"/>
  <c r="I779" i="1" s="1"/>
  <c r="H774" i="1"/>
  <c r="I774" i="1" s="1"/>
  <c r="H773" i="1"/>
  <c r="I773" i="1" s="1"/>
  <c r="H776" i="1"/>
  <c r="I776" i="1" s="1"/>
  <c r="H775" i="1"/>
  <c r="I775" i="1" s="1"/>
  <c r="H772" i="1"/>
  <c r="I772" i="1" s="1"/>
  <c r="H771" i="1"/>
  <c r="I771" i="1" s="1"/>
  <c r="H764" i="1" l="1"/>
  <c r="I764" i="1" s="1"/>
  <c r="H763" i="1"/>
  <c r="I763" i="1" s="1"/>
  <c r="H760" i="1"/>
  <c r="I760" i="1" s="1"/>
  <c r="H759" i="1"/>
  <c r="I759" i="1" s="1"/>
  <c r="H756" i="1"/>
  <c r="I756" i="1" s="1"/>
  <c r="H755" i="1"/>
  <c r="I755" i="1" s="1"/>
  <c r="H752" i="1"/>
  <c r="I752" i="1" s="1"/>
  <c r="H751" i="1"/>
  <c r="I751" i="1" s="1"/>
  <c r="H750" i="1"/>
  <c r="I750" i="1" s="1"/>
  <c r="H749" i="1"/>
  <c r="I749" i="1" s="1"/>
  <c r="H748" i="1"/>
  <c r="I748" i="1" s="1"/>
  <c r="H745" i="1"/>
  <c r="I745" i="1" s="1"/>
  <c r="H744" i="1"/>
  <c r="I744" i="1" s="1"/>
  <c r="H742" i="1"/>
  <c r="I742" i="1" s="1"/>
  <c r="H741" i="1"/>
  <c r="I741" i="1" s="1"/>
  <c r="H740" i="1"/>
  <c r="I740" i="1" s="1"/>
  <c r="H739" i="1"/>
  <c r="I739" i="1" s="1"/>
  <c r="H738" i="1"/>
  <c r="I738" i="1" s="1"/>
  <c r="H737" i="1"/>
  <c r="I737" i="1" s="1"/>
  <c r="H732" i="1"/>
  <c r="I732" i="1" s="1"/>
  <c r="H725" i="1"/>
  <c r="I725" i="1" s="1"/>
  <c r="H724" i="1"/>
  <c r="I724" i="1" s="1"/>
  <c r="H715" i="1"/>
  <c r="I715" i="1" s="1"/>
  <c r="H714" i="1"/>
  <c r="I714" i="1" s="1"/>
  <c r="H707" i="1"/>
  <c r="I707" i="1" s="1"/>
  <c r="H706" i="1"/>
  <c r="I706" i="1" s="1"/>
  <c r="H705" i="1"/>
  <c r="I705" i="1" s="1"/>
  <c r="H704" i="1"/>
  <c r="I704" i="1" s="1"/>
  <c r="H701" i="1"/>
  <c r="I701" i="1" s="1"/>
  <c r="H700" i="1"/>
  <c r="I700" i="1" s="1"/>
  <c r="H689" i="1"/>
  <c r="I689" i="1" s="1"/>
  <c r="H688" i="1"/>
  <c r="I688" i="1" s="1"/>
  <c r="H681" i="1"/>
  <c r="I681" i="1" s="1"/>
  <c r="H680" i="1"/>
  <c r="I680" i="1" s="1"/>
  <c r="H665" i="1" l="1"/>
  <c r="I665" i="1" s="1"/>
  <c r="H664" i="1"/>
  <c r="I664" i="1" s="1"/>
  <c r="H659" i="1"/>
  <c r="I659" i="1" s="1"/>
  <c r="H658" i="1"/>
  <c r="I658" i="1" s="1"/>
  <c r="H654" i="1"/>
  <c r="I654" i="1" s="1"/>
  <c r="H648" i="1"/>
  <c r="I648" i="1" s="1"/>
  <c r="H641" i="1" l="1"/>
  <c r="I641" i="1" s="1"/>
  <c r="H640" i="1"/>
  <c r="I640" i="1" s="1"/>
  <c r="H639" i="1"/>
  <c r="I639" i="1" s="1"/>
  <c r="H638" i="1"/>
  <c r="I638" i="1" s="1"/>
  <c r="H637" i="1"/>
  <c r="I637" i="1" s="1"/>
  <c r="H627" i="1"/>
  <c r="I627" i="1" s="1"/>
  <c r="H622" i="1"/>
  <c r="I622" i="1" s="1"/>
  <c r="H621" i="1"/>
  <c r="I621" i="1" s="1"/>
  <c r="H617" i="1"/>
  <c r="I617" i="1" s="1"/>
  <c r="H618" i="1"/>
  <c r="I618" i="1" s="1"/>
  <c r="H616" i="1"/>
  <c r="I616" i="1" s="1"/>
  <c r="H615" i="1"/>
  <c r="I615" i="1" s="1"/>
  <c r="H614" i="1"/>
  <c r="I614" i="1" s="1"/>
  <c r="H613" i="1"/>
  <c r="I613" i="1" s="1"/>
  <c r="H602" i="1" l="1"/>
  <c r="I602" i="1" s="1"/>
  <c r="H601" i="1"/>
  <c r="I601" i="1" s="1"/>
  <c r="H585" i="1"/>
  <c r="I585" i="1" s="1"/>
  <c r="H584" i="1"/>
  <c r="I584" i="1" s="1"/>
  <c r="H581" i="1"/>
  <c r="I581" i="1" s="1"/>
  <c r="H580" i="1"/>
  <c r="I580" i="1" s="1"/>
  <c r="H576" i="1"/>
  <c r="I576" i="1" s="1"/>
  <c r="H575" i="1"/>
  <c r="I575" i="1" s="1"/>
  <c r="H574" i="1"/>
  <c r="I574" i="1" s="1"/>
  <c r="H577" i="1"/>
  <c r="I577" i="1" s="1"/>
  <c r="H571" i="1"/>
  <c r="I571" i="1" s="1"/>
  <c r="H570" i="1"/>
  <c r="I570" i="1" s="1"/>
  <c r="H569" i="1"/>
  <c r="I569" i="1" s="1"/>
  <c r="H568" i="1"/>
  <c r="I568" i="1" s="1"/>
  <c r="H567" i="1"/>
  <c r="I567" i="1" s="1"/>
  <c r="H566" i="1"/>
  <c r="I566" i="1" s="1"/>
  <c r="H546" i="1"/>
  <c r="I546" i="1" s="1"/>
  <c r="H545" i="1"/>
  <c r="I545" i="1" s="1"/>
  <c r="H542" i="1"/>
  <c r="I542" i="1" s="1"/>
  <c r="H541" i="1"/>
  <c r="I541" i="1" s="1"/>
  <c r="H540" i="1"/>
  <c r="I540" i="1" s="1"/>
  <c r="H539" i="1"/>
  <c r="I539" i="1" s="1"/>
  <c r="H532" i="1" l="1"/>
  <c r="I532" i="1" s="1"/>
  <c r="H531" i="1"/>
  <c r="I531" i="1" s="1"/>
  <c r="H530" i="1"/>
  <c r="I530" i="1" s="1"/>
  <c r="H529" i="1"/>
  <c r="I529" i="1" s="1"/>
  <c r="H488" i="1"/>
  <c r="I488" i="1" s="1"/>
  <c r="H487" i="1"/>
  <c r="I487" i="1" s="1"/>
  <c r="H485" i="1"/>
  <c r="I485" i="1" s="1"/>
  <c r="H484" i="1"/>
  <c r="I484" i="1" s="1"/>
  <c r="H483" i="1"/>
  <c r="I483" i="1" s="1"/>
  <c r="H482" i="1"/>
  <c r="I482" i="1" s="1"/>
  <c r="H481" i="1"/>
  <c r="I481" i="1" s="1"/>
  <c r="H480" i="1"/>
  <c r="I480" i="1" s="1"/>
  <c r="H478" i="1"/>
  <c r="I478" i="1" s="1"/>
  <c r="H477" i="1"/>
  <c r="I477" i="1" s="1"/>
  <c r="H467" i="1"/>
  <c r="I467" i="1" s="1"/>
  <c r="H466" i="1"/>
  <c r="I466" i="1" s="1"/>
  <c r="H463" i="1"/>
  <c r="I463" i="1" s="1"/>
  <c r="H462" i="1"/>
  <c r="I462" i="1" s="1"/>
  <c r="H450" i="1"/>
  <c r="I450" i="1" s="1"/>
  <c r="H449" i="1"/>
  <c r="I449" i="1" s="1"/>
  <c r="H448" i="1"/>
  <c r="I448" i="1" s="1"/>
  <c r="H447" i="1"/>
  <c r="I447" i="1" s="1"/>
  <c r="H446" i="1"/>
  <c r="I446" i="1" s="1"/>
  <c r="H445" i="1"/>
  <c r="I445" i="1" s="1"/>
  <c r="H444" i="1"/>
  <c r="I444" i="1" s="1"/>
  <c r="H443" i="1"/>
  <c r="I443" i="1" s="1"/>
  <c r="H440" i="1"/>
  <c r="I440" i="1" s="1"/>
  <c r="H439" i="1"/>
  <c r="I439" i="1" s="1"/>
  <c r="H434" i="1" l="1"/>
  <c r="I434" i="1" s="1"/>
  <c r="H433" i="1"/>
  <c r="I433" i="1" s="1"/>
  <c r="H432" i="1"/>
  <c r="I432" i="1" s="1"/>
  <c r="H431" i="1"/>
  <c r="I431" i="1" s="1"/>
  <c r="H430" i="1"/>
  <c r="I430" i="1" s="1"/>
  <c r="H427" i="1"/>
  <c r="I427" i="1" s="1"/>
  <c r="H426" i="1"/>
  <c r="I426" i="1" s="1"/>
  <c r="H425" i="1"/>
  <c r="I425" i="1" s="1"/>
  <c r="H424" i="1"/>
  <c r="I424" i="1" s="1"/>
  <c r="H423" i="1"/>
  <c r="I423" i="1" s="1"/>
  <c r="H422" i="1"/>
  <c r="I422" i="1" s="1"/>
  <c r="H414" i="1"/>
  <c r="I414" i="1" s="1"/>
  <c r="H415" i="1"/>
  <c r="I415" i="1" s="1"/>
  <c r="H409" i="1"/>
  <c r="I409" i="1" s="1"/>
  <c r="H408" i="1"/>
  <c r="I408" i="1" s="1"/>
  <c r="H401" i="1"/>
  <c r="I401" i="1" s="1"/>
  <c r="H400" i="1"/>
  <c r="I400" i="1" s="1"/>
  <c r="H393" i="1"/>
  <c r="I393" i="1" s="1"/>
  <c r="H389" i="1"/>
  <c r="I389" i="1" s="1"/>
  <c r="H385" i="1"/>
  <c r="I385" i="1" s="1"/>
  <c r="H384" i="1"/>
  <c r="I384" i="1" s="1"/>
  <c r="H383" i="1"/>
  <c r="I383" i="1" s="1"/>
  <c r="H382" i="1"/>
  <c r="I382" i="1" s="1"/>
  <c r="H381" i="1"/>
  <c r="I381" i="1" s="1"/>
  <c r="H379" i="1"/>
  <c r="I379" i="1" s="1"/>
  <c r="H380" i="1"/>
  <c r="I380" i="1" s="1"/>
  <c r="H377" i="1"/>
  <c r="I377" i="1" s="1"/>
  <c r="H376" i="1"/>
  <c r="I376" i="1" s="1"/>
  <c r="H372" i="1"/>
  <c r="I372" i="1" s="1"/>
  <c r="H371" i="1"/>
  <c r="I371" i="1" s="1"/>
  <c r="H370" i="1"/>
  <c r="I370" i="1" s="1"/>
  <c r="H365" i="1"/>
  <c r="I365" i="1" s="1"/>
  <c r="H362" i="1"/>
  <c r="I362" i="1" s="1"/>
  <c r="H361" i="1"/>
  <c r="I361" i="1" s="1"/>
  <c r="H359" i="1"/>
  <c r="I359" i="1" s="1"/>
  <c r="H358" i="1"/>
  <c r="I358" i="1" s="1"/>
  <c r="H355" i="1"/>
  <c r="I355" i="1" s="1"/>
  <c r="H354" i="1"/>
  <c r="I354" i="1" s="1"/>
  <c r="H353" i="1"/>
  <c r="I353" i="1" s="1"/>
  <c r="H350" i="1"/>
  <c r="I350" i="1" s="1"/>
  <c r="H349" i="1"/>
  <c r="I349" i="1" s="1"/>
  <c r="H348" i="1"/>
  <c r="I348" i="1" s="1"/>
  <c r="H347" i="1"/>
  <c r="I347" i="1" s="1"/>
  <c r="H346" i="1"/>
  <c r="I346" i="1" s="1"/>
  <c r="H345" i="1"/>
  <c r="I345" i="1" s="1"/>
  <c r="H344" i="1"/>
  <c r="I344" i="1" s="1"/>
  <c r="H343" i="1"/>
  <c r="I343" i="1" s="1"/>
  <c r="H342" i="1"/>
  <c r="I342" i="1" s="1"/>
  <c r="H338" i="1"/>
  <c r="I338" i="1" s="1"/>
  <c r="H337" i="1"/>
  <c r="I337" i="1" s="1"/>
  <c r="H334" i="1"/>
  <c r="I334" i="1" s="1"/>
  <c r="H288" i="1"/>
  <c r="I288" i="1" s="1"/>
  <c r="H287" i="1"/>
  <c r="I287" i="1" s="1"/>
  <c r="H285" i="1"/>
  <c r="I285" i="1" s="1"/>
  <c r="H333" i="1" l="1"/>
  <c r="I333" i="1" s="1"/>
  <c r="H332" i="1"/>
  <c r="I332" i="1" s="1"/>
  <c r="H324" i="1"/>
  <c r="I324" i="1" s="1"/>
  <c r="H323" i="1"/>
  <c r="I323" i="1" s="1"/>
  <c r="H322" i="1"/>
  <c r="I322" i="1" s="1"/>
  <c r="H321" i="1"/>
  <c r="I321" i="1" s="1"/>
  <c r="H315" i="1"/>
  <c r="I315" i="1" s="1"/>
  <c r="H313" i="1"/>
  <c r="I313" i="1" s="1"/>
  <c r="H312" i="1"/>
  <c r="I312" i="1" s="1"/>
  <c r="H306" i="1"/>
  <c r="I306" i="1" s="1"/>
  <c r="H305" i="1"/>
  <c r="I305" i="1" s="1"/>
  <c r="H304" i="1"/>
  <c r="I304" i="1" s="1"/>
  <c r="H303" i="1"/>
  <c r="I303" i="1" s="1"/>
  <c r="H300" i="1"/>
  <c r="I300" i="1" s="1"/>
  <c r="H299" i="1"/>
  <c r="I299" i="1" s="1"/>
  <c r="H298" i="1"/>
  <c r="I298" i="1" s="1"/>
  <c r="H295" i="1"/>
  <c r="I295" i="1" s="1"/>
  <c r="H294" i="1"/>
  <c r="I294" i="1" s="1"/>
  <c r="H292" i="1"/>
  <c r="I292" i="1" s="1"/>
  <c r="H282" i="1"/>
  <c r="I282" i="1" s="1"/>
  <c r="H281" i="1"/>
  <c r="I281" i="1" s="1"/>
  <c r="H277" i="1"/>
  <c r="I277" i="1" s="1"/>
  <c r="H276" i="1"/>
  <c r="I276" i="1" s="1"/>
  <c r="H273" i="1"/>
  <c r="I273" i="1" s="1"/>
  <c r="H268" i="1"/>
  <c r="I268" i="1" s="1"/>
  <c r="H263" i="1"/>
  <c r="I263" i="1" s="1"/>
  <c r="H262" i="1"/>
  <c r="I262" i="1" s="1"/>
  <c r="H261" i="1"/>
  <c r="I261" i="1" s="1"/>
  <c r="H257" i="1"/>
  <c r="I257" i="1" s="1"/>
  <c r="H256" i="1"/>
  <c r="I256" i="1" s="1"/>
  <c r="H253" i="1"/>
  <c r="I253" i="1" s="1"/>
  <c r="H252" i="1"/>
  <c r="I252" i="1" s="1"/>
  <c r="H251" i="1"/>
  <c r="I251" i="1" s="1"/>
  <c r="H250" i="1"/>
  <c r="I250" i="1" s="1"/>
  <c r="H247" i="1"/>
  <c r="I247" i="1" s="1"/>
  <c r="H246" i="1"/>
  <c r="I246" i="1" s="1"/>
  <c r="H245" i="1"/>
  <c r="I245" i="1" s="1"/>
  <c r="H244" i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6" i="1"/>
  <c r="I236" i="1" s="1"/>
  <c r="H235" i="1"/>
  <c r="I235" i="1" s="1"/>
  <c r="H234" i="1"/>
  <c r="I234" i="1" s="1"/>
  <c r="H233" i="1"/>
  <c r="I233" i="1" s="1"/>
  <c r="H230" i="1"/>
  <c r="I230" i="1" s="1"/>
  <c r="H227" i="1"/>
  <c r="I227" i="1" s="1"/>
  <c r="H226" i="1"/>
  <c r="I226" i="1" s="1"/>
  <c r="H161" i="1"/>
  <c r="I161" i="1" s="1"/>
  <c r="H160" i="1"/>
  <c r="I160" i="1" s="1"/>
  <c r="H159" i="1"/>
  <c r="I159" i="1" s="1"/>
  <c r="H158" i="1"/>
  <c r="I158" i="1" s="1"/>
  <c r="H155" i="1"/>
  <c r="I155" i="1" s="1"/>
  <c r="H154" i="1"/>
  <c r="I154" i="1" s="1"/>
  <c r="H153" i="1"/>
  <c r="I153" i="1" s="1"/>
  <c r="H152" i="1"/>
  <c r="I152" i="1" s="1"/>
  <c r="H149" i="1"/>
  <c r="I149" i="1" s="1"/>
  <c r="H148" i="1"/>
  <c r="I148" i="1" s="1"/>
  <c r="H147" i="1"/>
  <c r="I147" i="1" s="1"/>
  <c r="H146" i="1"/>
  <c r="I146" i="1" s="1"/>
  <c r="H144" i="1"/>
  <c r="I144" i="1" s="1"/>
  <c r="H143" i="1"/>
  <c r="I143" i="1" s="1"/>
  <c r="H142" i="1"/>
  <c r="I142" i="1" s="1"/>
  <c r="H141" i="1"/>
  <c r="I141" i="1" s="1"/>
  <c r="H139" i="1"/>
  <c r="I139" i="1" s="1"/>
  <c r="H138" i="1"/>
  <c r="I138" i="1" s="1"/>
  <c r="H135" i="1"/>
  <c r="I135" i="1" s="1"/>
  <c r="H134" i="1"/>
  <c r="I134" i="1" s="1"/>
  <c r="H115" i="1"/>
  <c r="I115" i="1" s="1"/>
  <c r="H112" i="1"/>
  <c r="I112" i="1" s="1"/>
  <c r="H109" i="1"/>
  <c r="I109" i="1" s="1"/>
  <c r="H105" i="1"/>
  <c r="I105" i="1" s="1"/>
  <c r="H104" i="1"/>
  <c r="I104" i="1" s="1"/>
  <c r="H101" i="1"/>
  <c r="I101" i="1" s="1"/>
  <c r="H100" i="1"/>
  <c r="I100" i="1" s="1"/>
  <c r="H96" i="1"/>
  <c r="I96" i="1" s="1"/>
  <c r="H95" i="1"/>
  <c r="I95" i="1" s="1"/>
  <c r="H94" i="1"/>
  <c r="I94" i="1" s="1"/>
  <c r="H93" i="1"/>
  <c r="I93" i="1" s="1"/>
  <c r="H92" i="1"/>
  <c r="I92" i="1" s="1"/>
  <c r="H145" i="13" l="1"/>
  <c r="I145" i="13" s="1"/>
  <c r="H142" i="13"/>
  <c r="I142" i="13" s="1"/>
  <c r="H134" i="13"/>
  <c r="I134" i="13" s="1"/>
  <c r="H133" i="13"/>
  <c r="I133" i="13" s="1"/>
  <c r="H132" i="13"/>
  <c r="I132" i="13" s="1"/>
  <c r="H131" i="13"/>
  <c r="I131" i="13" s="1"/>
  <c r="H128" i="13"/>
  <c r="I128" i="13" s="1"/>
  <c r="H127" i="13"/>
  <c r="I127" i="13" s="1"/>
  <c r="H121" i="13"/>
  <c r="I121" i="13" s="1"/>
  <c r="H119" i="13"/>
  <c r="I119" i="13" s="1"/>
  <c r="H118" i="13"/>
  <c r="I118" i="13" s="1"/>
  <c r="H117" i="13"/>
  <c r="I117" i="13" s="1"/>
  <c r="H116" i="13"/>
  <c r="I116" i="13" s="1"/>
  <c r="H100" i="13"/>
  <c r="I100" i="13" s="1"/>
  <c r="H99" i="13"/>
  <c r="I99" i="13" s="1"/>
  <c r="H98" i="13"/>
  <c r="I98" i="13" s="1"/>
  <c r="H97" i="13"/>
  <c r="I97" i="13" s="1"/>
  <c r="H88" i="13"/>
  <c r="I88" i="13" s="1"/>
  <c r="H87" i="13"/>
  <c r="I87" i="13" s="1"/>
  <c r="H84" i="13"/>
  <c r="I84" i="13" s="1"/>
  <c r="H83" i="13"/>
  <c r="I83" i="13" s="1"/>
  <c r="H82" i="13"/>
  <c r="I82" i="13" s="1"/>
  <c r="H81" i="13"/>
  <c r="I81" i="13" s="1"/>
  <c r="H79" i="13"/>
  <c r="I79" i="13" s="1"/>
  <c r="H78" i="13"/>
  <c r="I78" i="13" s="1"/>
  <c r="H77" i="13"/>
  <c r="I77" i="13" s="1"/>
  <c r="H74" i="13"/>
  <c r="I74" i="13" s="1"/>
  <c r="H72" i="13"/>
  <c r="I72" i="13" s="1"/>
  <c r="H71" i="13"/>
  <c r="I71" i="13" s="1"/>
  <c r="H69" i="13"/>
  <c r="I69" i="13" s="1"/>
  <c r="H68" i="13"/>
  <c r="I68" i="13" s="1"/>
  <c r="H67" i="13"/>
  <c r="I67" i="13" s="1"/>
  <c r="H66" i="13"/>
  <c r="I66" i="13" s="1"/>
  <c r="H65" i="13"/>
  <c r="I65" i="13" s="1"/>
  <c r="H64" i="13"/>
  <c r="I64" i="13" s="1"/>
  <c r="H63" i="13"/>
  <c r="I63" i="13" s="1"/>
  <c r="H42" i="13"/>
  <c r="I42" i="13" s="1"/>
  <c r="H41" i="13"/>
  <c r="I41" i="13" s="1"/>
  <c r="H40" i="13"/>
  <c r="I40" i="13" s="1"/>
  <c r="H39" i="13"/>
  <c r="I39" i="13" s="1"/>
  <c r="H38" i="13"/>
  <c r="I38" i="13" s="1"/>
  <c r="H37" i="13"/>
  <c r="I37" i="13" s="1"/>
  <c r="H36" i="13"/>
  <c r="I36" i="13" s="1"/>
  <c r="H35" i="13"/>
  <c r="I35" i="13" s="1"/>
  <c r="H34" i="13"/>
  <c r="I34" i="13" s="1"/>
  <c r="H33" i="13"/>
  <c r="I33" i="13" s="1"/>
  <c r="H32" i="13"/>
  <c r="I32" i="13" s="1"/>
  <c r="H31" i="13"/>
  <c r="I31" i="13" s="1"/>
  <c r="H30" i="13"/>
  <c r="I30" i="13" s="1"/>
  <c r="H29" i="13"/>
  <c r="I29" i="13" s="1"/>
  <c r="H27" i="13"/>
  <c r="I27" i="13" s="1"/>
  <c r="H26" i="13"/>
  <c r="I26" i="13" s="1"/>
  <c r="H25" i="13"/>
  <c r="I25" i="13" s="1"/>
  <c r="H24" i="13"/>
  <c r="I24" i="13" s="1"/>
  <c r="H8" i="13"/>
  <c r="I8" i="13" s="1"/>
  <c r="H9" i="13"/>
  <c r="I9" i="13" s="1"/>
  <c r="H43" i="14" l="1"/>
  <c r="I43" i="14" s="1"/>
  <c r="H42" i="14"/>
  <c r="I42" i="14" s="1"/>
  <c r="H41" i="14"/>
  <c r="I41" i="14" s="1"/>
  <c r="H40" i="14"/>
  <c r="I40" i="14" s="1"/>
  <c r="H39" i="14"/>
  <c r="I39" i="14" s="1"/>
  <c r="H38" i="14"/>
  <c r="I38" i="14" s="1"/>
  <c r="H37" i="14"/>
  <c r="I37" i="14" s="1"/>
  <c r="H36" i="14"/>
  <c r="I36" i="14" s="1"/>
  <c r="H35" i="14"/>
  <c r="I35" i="14" s="1"/>
  <c r="H34" i="14"/>
  <c r="I34" i="14" s="1"/>
  <c r="H33" i="14"/>
  <c r="I33" i="14" s="1"/>
  <c r="H32" i="14"/>
  <c r="I32" i="14" s="1"/>
  <c r="H31" i="14"/>
  <c r="I31" i="14" s="1"/>
  <c r="H30" i="14"/>
  <c r="I30" i="14" s="1"/>
  <c r="H29" i="14"/>
  <c r="I29" i="14" s="1"/>
  <c r="H28" i="14"/>
  <c r="I28" i="14" s="1"/>
  <c r="H27" i="14"/>
  <c r="I27" i="14" s="1"/>
  <c r="H26" i="14"/>
  <c r="I26" i="14" s="1"/>
  <c r="H25" i="14"/>
  <c r="I25" i="14" s="1"/>
  <c r="H24" i="14"/>
  <c r="I24" i="14" s="1"/>
  <c r="H23" i="14"/>
  <c r="I23" i="14" s="1"/>
  <c r="H22" i="14"/>
  <c r="I22" i="14" s="1"/>
  <c r="H21" i="14"/>
  <c r="I21" i="14" s="1"/>
  <c r="H20" i="14"/>
  <c r="I20" i="14" s="1"/>
  <c r="H19" i="14"/>
  <c r="I19" i="14" s="1"/>
  <c r="H18" i="14"/>
  <c r="I18" i="14" s="1"/>
  <c r="H17" i="14"/>
  <c r="I17" i="14" s="1"/>
  <c r="H16" i="14"/>
  <c r="I16" i="14" s="1"/>
  <c r="H15" i="14"/>
  <c r="I15" i="14" s="1"/>
  <c r="H14" i="14"/>
  <c r="I14" i="14" s="1"/>
  <c r="H13" i="14"/>
  <c r="I13" i="14" s="1"/>
  <c r="H12" i="14"/>
  <c r="I12" i="14" s="1"/>
  <c r="H11" i="14"/>
  <c r="I11" i="14" s="1"/>
  <c r="H10" i="14"/>
  <c r="I10" i="14" s="1"/>
  <c r="H9" i="14"/>
  <c r="I9" i="14" s="1"/>
  <c r="H8" i="14"/>
  <c r="I8" i="14" s="1"/>
  <c r="H140" i="13" l="1"/>
  <c r="I140" i="13" s="1"/>
  <c r="H139" i="13"/>
  <c r="I139" i="13" s="1"/>
  <c r="H138" i="13"/>
  <c r="I138" i="13" s="1"/>
  <c r="H135" i="13"/>
  <c r="I135" i="13" s="1"/>
  <c r="H130" i="13"/>
  <c r="I130" i="13" s="1"/>
  <c r="H129" i="13"/>
  <c r="I129" i="13" s="1"/>
  <c r="H126" i="13"/>
  <c r="I126" i="13" s="1"/>
  <c r="H125" i="13"/>
  <c r="I125" i="13" s="1"/>
  <c r="H124" i="13"/>
  <c r="I124" i="13" s="1"/>
  <c r="H123" i="13"/>
  <c r="I123" i="13" s="1"/>
  <c r="H122" i="13"/>
  <c r="I122" i="13" s="1"/>
  <c r="H115" i="13"/>
  <c r="I115" i="13" s="1"/>
  <c r="H114" i="13"/>
  <c r="I114" i="13" s="1"/>
  <c r="H113" i="13"/>
  <c r="I113" i="13" s="1"/>
  <c r="H112" i="13"/>
  <c r="I112" i="13" s="1"/>
  <c r="H111" i="13"/>
  <c r="I111" i="13" s="1"/>
  <c r="H110" i="13"/>
  <c r="I110" i="13" s="1"/>
  <c r="H109" i="13"/>
  <c r="I109" i="13" s="1"/>
  <c r="H108" i="13"/>
  <c r="I108" i="13" s="1"/>
  <c r="H107" i="13"/>
  <c r="I107" i="13" s="1"/>
  <c r="H106" i="13"/>
  <c r="I106" i="13" s="1"/>
  <c r="H86" i="13"/>
  <c r="I86" i="13" s="1"/>
  <c r="H85" i="13"/>
  <c r="I85" i="13" s="1"/>
  <c r="H73" i="13"/>
  <c r="I73" i="13" s="1"/>
  <c r="H57" i="13"/>
  <c r="I57" i="13" s="1"/>
  <c r="H56" i="13"/>
  <c r="I56" i="13" s="1"/>
  <c r="H53" i="13"/>
  <c r="I53" i="13" s="1"/>
  <c r="H52" i="13"/>
  <c r="I52" i="13" s="1"/>
  <c r="H51" i="13"/>
  <c r="I51" i="13" s="1"/>
  <c r="H50" i="13"/>
  <c r="I50" i="13" s="1"/>
  <c r="H49" i="13"/>
  <c r="I49" i="13" s="1"/>
  <c r="H48" i="13"/>
  <c r="I48" i="13" s="1"/>
  <c r="H47" i="13"/>
  <c r="I47" i="13" s="1"/>
  <c r="H46" i="13"/>
  <c r="I46" i="13" s="1"/>
  <c r="H44" i="13"/>
  <c r="I44" i="13" s="1"/>
  <c r="H23" i="13"/>
  <c r="I23" i="13" s="1"/>
  <c r="H22" i="13"/>
  <c r="I22" i="13" s="1"/>
  <c r="H19" i="13"/>
  <c r="I19" i="13" s="1"/>
  <c r="H18" i="13"/>
  <c r="I18" i="13" s="1"/>
  <c r="H15" i="13"/>
  <c r="I15" i="13" s="1"/>
  <c r="H14" i="13"/>
  <c r="I14" i="13" s="1"/>
  <c r="H12" i="13"/>
  <c r="I12" i="13" s="1"/>
  <c r="H13" i="13"/>
  <c r="I13" i="13" s="1"/>
  <c r="H10" i="13"/>
  <c r="I10" i="13" s="1"/>
  <c r="H11" i="13"/>
  <c r="I11" i="13" s="1"/>
  <c r="H34" i="4" l="1"/>
  <c r="I34" i="4" s="1"/>
  <c r="H105" i="13"/>
  <c r="I105" i="13" s="1"/>
  <c r="H104" i="13"/>
  <c r="I104" i="13" s="1"/>
  <c r="H103" i="13"/>
  <c r="I103" i="13" s="1"/>
  <c r="H102" i="13"/>
  <c r="I102" i="13" s="1"/>
  <c r="H101" i="13"/>
  <c r="I101" i="13" s="1"/>
  <c r="H96" i="13"/>
  <c r="I96" i="13" s="1"/>
  <c r="H95" i="13"/>
  <c r="I95" i="13" s="1"/>
  <c r="H94" i="13"/>
  <c r="I94" i="13" s="1"/>
  <c r="H93" i="13"/>
  <c r="I93" i="13" s="1"/>
  <c r="H92" i="13"/>
  <c r="I92" i="13" s="1"/>
  <c r="H91" i="13"/>
  <c r="I91" i="13" s="1"/>
  <c r="H90" i="13"/>
  <c r="I90" i="13" s="1"/>
  <c r="H89" i="13"/>
  <c r="I89" i="13" s="1"/>
  <c r="H80" i="13"/>
  <c r="I80" i="13" s="1"/>
  <c r="H75" i="13"/>
  <c r="I75" i="13" s="1"/>
  <c r="H62" i="13"/>
  <c r="I62" i="13" s="1"/>
  <c r="H61" i="13"/>
  <c r="I61" i="13" s="1"/>
  <c r="H60" i="13"/>
  <c r="I60" i="13" s="1"/>
  <c r="H59" i="13"/>
  <c r="I59" i="13" s="1"/>
  <c r="H58" i="13"/>
  <c r="I58" i="13" s="1"/>
  <c r="H55" i="13"/>
  <c r="I55" i="13" s="1"/>
  <c r="H54" i="13"/>
  <c r="I54" i="13" s="1"/>
  <c r="H21" i="13"/>
  <c r="I21" i="13" s="1"/>
  <c r="H20" i="13"/>
  <c r="I20" i="13" s="1"/>
  <c r="H136" i="13"/>
  <c r="I136" i="13" s="1"/>
  <c r="H137" i="13"/>
  <c r="I137" i="13" s="1"/>
  <c r="H141" i="13"/>
  <c r="I141" i="13" s="1"/>
  <c r="H143" i="13"/>
  <c r="I143" i="13" s="1"/>
  <c r="H144" i="13"/>
  <c r="I144" i="13" s="1"/>
  <c r="H146" i="13"/>
  <c r="I146" i="13" s="1"/>
  <c r="H647" i="6" l="1"/>
  <c r="I647" i="6" s="1"/>
  <c r="H646" i="6"/>
  <c r="I646" i="6" s="1"/>
  <c r="H482" i="6"/>
  <c r="H226" i="6"/>
  <c r="H225" i="6"/>
  <c r="H805" i="1"/>
  <c r="I805" i="1" s="1"/>
  <c r="H806" i="1"/>
  <c r="I806" i="1" s="1"/>
  <c r="H120" i="13"/>
  <c r="I120" i="13" s="1"/>
  <c r="H28" i="13"/>
  <c r="I28" i="13" s="1"/>
  <c r="H17" i="13"/>
  <c r="I17" i="13" s="1"/>
  <c r="H16" i="13"/>
  <c r="I16" i="13" s="1"/>
  <c r="H102" i="12" l="1"/>
  <c r="I102" i="12" s="1"/>
  <c r="H101" i="12"/>
  <c r="I101" i="12" s="1"/>
  <c r="H100" i="12"/>
  <c r="I100" i="12" s="1"/>
  <c r="H99" i="12"/>
  <c r="I99" i="12" s="1"/>
  <c r="H98" i="12"/>
  <c r="I98" i="12" s="1"/>
  <c r="H97" i="12"/>
  <c r="I97" i="12" s="1"/>
  <c r="H96" i="12"/>
  <c r="I96" i="12" s="1"/>
  <c r="H95" i="12"/>
  <c r="I95" i="12" s="1"/>
  <c r="H94" i="12"/>
  <c r="I94" i="12" s="1"/>
  <c r="H93" i="12"/>
  <c r="I93" i="12" s="1"/>
  <c r="H92" i="12"/>
  <c r="I92" i="12" s="1"/>
  <c r="H91" i="12"/>
  <c r="I91" i="12" s="1"/>
  <c r="H90" i="12"/>
  <c r="I90" i="12" s="1"/>
  <c r="H89" i="12"/>
  <c r="I89" i="12" s="1"/>
  <c r="H88" i="12"/>
  <c r="I88" i="12" s="1"/>
  <c r="H87" i="12"/>
  <c r="I87" i="12" s="1"/>
  <c r="H86" i="12"/>
  <c r="I86" i="12" s="1"/>
  <c r="H85" i="12"/>
  <c r="I85" i="12" s="1"/>
  <c r="H84" i="12"/>
  <c r="I84" i="12" s="1"/>
  <c r="H83" i="12"/>
  <c r="I83" i="12" s="1"/>
  <c r="H82" i="12"/>
  <c r="I82" i="12" s="1"/>
  <c r="H81" i="12"/>
  <c r="I81" i="12" s="1"/>
  <c r="H80" i="12"/>
  <c r="I80" i="12" s="1"/>
  <c r="H79" i="12"/>
  <c r="I79" i="12" s="1"/>
  <c r="H78" i="12"/>
  <c r="I78" i="12" s="1"/>
  <c r="H77" i="12"/>
  <c r="I77" i="12" s="1"/>
  <c r="H76" i="12"/>
  <c r="I76" i="12" s="1"/>
  <c r="H75" i="12"/>
  <c r="I75" i="12" s="1"/>
  <c r="H74" i="12"/>
  <c r="I74" i="12" s="1"/>
  <c r="H73" i="12"/>
  <c r="I73" i="12" s="1"/>
  <c r="H72" i="12"/>
  <c r="I72" i="12" s="1"/>
  <c r="H71" i="12"/>
  <c r="I71" i="12" s="1"/>
  <c r="H70" i="12"/>
  <c r="I70" i="12" s="1"/>
  <c r="H69" i="12"/>
  <c r="I69" i="12" s="1"/>
  <c r="H68" i="12"/>
  <c r="I68" i="12" s="1"/>
  <c r="H67" i="12"/>
  <c r="I67" i="12" s="1"/>
  <c r="H66" i="12"/>
  <c r="I66" i="12" s="1"/>
  <c r="H65" i="12"/>
  <c r="I65" i="12" s="1"/>
  <c r="H64" i="12"/>
  <c r="I64" i="12" s="1"/>
  <c r="H63" i="12"/>
  <c r="I63" i="12" s="1"/>
  <c r="H62" i="12"/>
  <c r="I62" i="12" s="1"/>
  <c r="H61" i="12"/>
  <c r="I61" i="12" s="1"/>
  <c r="H60" i="12"/>
  <c r="I60" i="12" s="1"/>
  <c r="H59" i="12"/>
  <c r="I59" i="12" s="1"/>
  <c r="H58" i="12"/>
  <c r="I58" i="12" s="1"/>
  <c r="H57" i="12"/>
  <c r="I57" i="12" s="1"/>
  <c r="H56" i="12"/>
  <c r="I56" i="12" s="1"/>
  <c r="H55" i="12"/>
  <c r="I55" i="12" s="1"/>
  <c r="H54" i="12"/>
  <c r="I54" i="12" s="1"/>
  <c r="H53" i="12"/>
  <c r="I53" i="12" s="1"/>
  <c r="H52" i="12"/>
  <c r="I52" i="12" s="1"/>
  <c r="H51" i="12"/>
  <c r="I51" i="12" s="1"/>
  <c r="H50" i="12"/>
  <c r="I50" i="12" s="1"/>
  <c r="H49" i="12"/>
  <c r="I49" i="12" s="1"/>
  <c r="H48" i="12"/>
  <c r="I48" i="12" s="1"/>
  <c r="H47" i="12"/>
  <c r="I47" i="12" s="1"/>
  <c r="H46" i="12"/>
  <c r="I46" i="12" s="1"/>
  <c r="H45" i="12"/>
  <c r="I45" i="12" s="1"/>
  <c r="H44" i="12"/>
  <c r="I44" i="12" s="1"/>
  <c r="H43" i="12"/>
  <c r="I43" i="12" s="1"/>
  <c r="H42" i="12"/>
  <c r="I42" i="12" s="1"/>
  <c r="H41" i="12"/>
  <c r="I41" i="12" s="1"/>
  <c r="H40" i="12"/>
  <c r="I40" i="12" s="1"/>
  <c r="H39" i="12"/>
  <c r="I39" i="12" s="1"/>
  <c r="H38" i="12"/>
  <c r="I38" i="12" s="1"/>
  <c r="H37" i="12"/>
  <c r="I37" i="12" s="1"/>
  <c r="H36" i="12"/>
  <c r="I36" i="12" s="1"/>
  <c r="H35" i="12"/>
  <c r="I35" i="12" s="1"/>
  <c r="H34" i="12"/>
  <c r="I34" i="12" s="1"/>
  <c r="H33" i="12"/>
  <c r="I33" i="12" s="1"/>
  <c r="H32" i="12"/>
  <c r="I32" i="12" s="1"/>
  <c r="H31" i="12"/>
  <c r="I31" i="12" s="1"/>
  <c r="H30" i="12"/>
  <c r="I30" i="12" s="1"/>
  <c r="H29" i="12"/>
  <c r="I29" i="12" s="1"/>
  <c r="H28" i="12"/>
  <c r="I28" i="12" s="1"/>
  <c r="H27" i="12"/>
  <c r="I27" i="12" s="1"/>
  <c r="H26" i="12"/>
  <c r="I26" i="12" s="1"/>
  <c r="H25" i="12"/>
  <c r="I25" i="12" s="1"/>
  <c r="H24" i="12"/>
  <c r="I24" i="12" s="1"/>
  <c r="H23" i="12"/>
  <c r="I23" i="12" s="1"/>
  <c r="H22" i="12"/>
  <c r="I22" i="12" s="1"/>
  <c r="H21" i="12"/>
  <c r="I21" i="12" s="1"/>
  <c r="H20" i="12"/>
  <c r="I20" i="12" s="1"/>
  <c r="H19" i="12"/>
  <c r="I19" i="12" s="1"/>
  <c r="H18" i="12"/>
  <c r="I18" i="12" s="1"/>
  <c r="H17" i="12"/>
  <c r="I17" i="12" s="1"/>
  <c r="H16" i="12"/>
  <c r="I16" i="12" s="1"/>
  <c r="H15" i="12"/>
  <c r="I15" i="12" s="1"/>
  <c r="H14" i="12"/>
  <c r="I14" i="12" s="1"/>
  <c r="H13" i="12"/>
  <c r="I13" i="12" s="1"/>
  <c r="H12" i="12"/>
  <c r="I12" i="12" s="1"/>
  <c r="H11" i="12"/>
  <c r="I11" i="12" s="1"/>
  <c r="H10" i="12"/>
  <c r="I10" i="12" s="1"/>
  <c r="H9" i="12"/>
  <c r="I9" i="12" s="1"/>
  <c r="H8" i="12"/>
  <c r="I8" i="12" s="1"/>
  <c r="H91" i="11"/>
  <c r="I91" i="11" s="1"/>
  <c r="H90" i="11"/>
  <c r="I90" i="11" s="1"/>
  <c r="H88" i="11"/>
  <c r="I88" i="11" s="1"/>
  <c r="H83" i="11"/>
  <c r="I83" i="11" s="1"/>
  <c r="H82" i="11"/>
  <c r="I82" i="11" s="1"/>
  <c r="H81" i="11"/>
  <c r="I81" i="11" s="1"/>
  <c r="H80" i="11"/>
  <c r="I80" i="11" s="1"/>
  <c r="H79" i="11"/>
  <c r="I79" i="11" s="1"/>
  <c r="H78" i="11"/>
  <c r="I78" i="11" s="1"/>
  <c r="H74" i="11"/>
  <c r="I74" i="11" s="1"/>
  <c r="H77" i="11"/>
  <c r="I77" i="11" s="1"/>
  <c r="H76" i="11"/>
  <c r="I76" i="11" s="1"/>
  <c r="H75" i="11"/>
  <c r="I75" i="11" s="1"/>
  <c r="H73" i="11"/>
  <c r="I73" i="11" s="1"/>
  <c r="H72" i="11"/>
  <c r="I72" i="11" s="1"/>
  <c r="H71" i="11"/>
  <c r="I71" i="11" s="1"/>
  <c r="H70" i="11"/>
  <c r="I70" i="11" s="1"/>
  <c r="H69" i="11"/>
  <c r="I69" i="11" s="1"/>
  <c r="H68" i="11"/>
  <c r="I68" i="11" s="1"/>
  <c r="H67" i="11"/>
  <c r="I67" i="11" s="1"/>
  <c r="H66" i="11"/>
  <c r="I66" i="11" s="1"/>
  <c r="H65" i="11"/>
  <c r="I65" i="11" s="1"/>
  <c r="H64" i="11"/>
  <c r="I64" i="11" s="1"/>
  <c r="H63" i="11"/>
  <c r="I63" i="11" s="1"/>
  <c r="H62" i="11"/>
  <c r="I62" i="11" s="1"/>
  <c r="H61" i="11"/>
  <c r="I61" i="11" s="1"/>
  <c r="H60" i="11"/>
  <c r="I60" i="11" s="1"/>
  <c r="H59" i="11"/>
  <c r="I59" i="11" s="1"/>
  <c r="H58" i="11"/>
  <c r="I58" i="11" s="1"/>
  <c r="H57" i="11"/>
  <c r="I57" i="11" s="1"/>
  <c r="H56" i="11"/>
  <c r="I56" i="11" s="1"/>
  <c r="H55" i="11"/>
  <c r="I55" i="11" s="1"/>
  <c r="H54" i="11"/>
  <c r="I54" i="11" s="1"/>
  <c r="H53" i="11"/>
  <c r="I53" i="11" s="1"/>
  <c r="H52" i="11"/>
  <c r="I52" i="11" s="1"/>
  <c r="H51" i="11"/>
  <c r="I51" i="11" s="1"/>
  <c r="H50" i="11"/>
  <c r="I50" i="11" s="1"/>
  <c r="H49" i="11"/>
  <c r="I49" i="11" s="1"/>
  <c r="H46" i="11"/>
  <c r="I46" i="11" s="1"/>
  <c r="H48" i="11"/>
  <c r="I48" i="11" s="1"/>
  <c r="H47" i="11"/>
  <c r="I47" i="11" s="1"/>
  <c r="H45" i="11"/>
  <c r="I45" i="11" s="1"/>
  <c r="H44" i="11"/>
  <c r="I44" i="11" s="1"/>
  <c r="H43" i="11"/>
  <c r="I43" i="11" s="1"/>
  <c r="H42" i="11"/>
  <c r="I42" i="11" s="1"/>
  <c r="H41" i="11"/>
  <c r="I41" i="11" s="1"/>
  <c r="H40" i="11"/>
  <c r="I40" i="11" s="1"/>
  <c r="H38" i="11"/>
  <c r="I38" i="11" s="1"/>
  <c r="H37" i="11"/>
  <c r="I37" i="11" s="1"/>
  <c r="H36" i="11"/>
  <c r="I36" i="11" s="1"/>
  <c r="H35" i="11"/>
  <c r="I35" i="11" s="1"/>
  <c r="H39" i="11"/>
  <c r="I39" i="11" s="1"/>
  <c r="H34" i="11"/>
  <c r="I34" i="11" s="1"/>
  <c r="H33" i="11"/>
  <c r="I33" i="11" s="1"/>
  <c r="H32" i="11"/>
  <c r="I32" i="11" s="1"/>
  <c r="H31" i="11"/>
  <c r="I31" i="11" s="1"/>
  <c r="H30" i="11"/>
  <c r="I30" i="11" s="1"/>
  <c r="H29" i="11"/>
  <c r="I29" i="11" s="1"/>
  <c r="H28" i="11"/>
  <c r="I28" i="11" s="1"/>
  <c r="H27" i="11"/>
  <c r="I27" i="11" s="1"/>
  <c r="H26" i="11"/>
  <c r="I26" i="11" s="1"/>
  <c r="H25" i="11"/>
  <c r="I25" i="11" s="1"/>
  <c r="H24" i="11"/>
  <c r="I24" i="11" s="1"/>
  <c r="H23" i="11"/>
  <c r="I23" i="11" s="1"/>
  <c r="H22" i="11"/>
  <c r="I22" i="11" s="1"/>
  <c r="H21" i="11"/>
  <c r="I21" i="11" s="1"/>
  <c r="H20" i="11"/>
  <c r="I20" i="11" s="1"/>
  <c r="H19" i="11"/>
  <c r="I19" i="11" s="1"/>
  <c r="H18" i="11"/>
  <c r="I18" i="11" s="1"/>
  <c r="H17" i="11"/>
  <c r="I17" i="11" s="1"/>
  <c r="H16" i="11"/>
  <c r="I16" i="11" s="1"/>
  <c r="H15" i="11"/>
  <c r="I15" i="11" s="1"/>
  <c r="H14" i="11"/>
  <c r="I14" i="11" s="1"/>
  <c r="H13" i="11"/>
  <c r="I13" i="11" s="1"/>
  <c r="H12" i="11"/>
  <c r="I12" i="11" s="1"/>
  <c r="H11" i="11"/>
  <c r="I11" i="11" s="1"/>
  <c r="H10" i="11"/>
  <c r="I10" i="11" s="1"/>
  <c r="H9" i="11"/>
  <c r="I9" i="11" s="1"/>
  <c r="H8" i="11"/>
  <c r="I8" i="11" s="1"/>
  <c r="H581" i="8" l="1"/>
  <c r="I581" i="8" s="1"/>
  <c r="H580" i="8"/>
  <c r="I580" i="8" s="1"/>
  <c r="H579" i="8"/>
  <c r="I579" i="8" s="1"/>
  <c r="H578" i="8"/>
  <c r="I578" i="8" s="1"/>
  <c r="H577" i="8"/>
  <c r="I577" i="8" s="1"/>
  <c r="H576" i="8"/>
  <c r="I576" i="8" s="1"/>
  <c r="H575" i="8"/>
  <c r="I575" i="8" s="1"/>
  <c r="H574" i="8"/>
  <c r="I574" i="8" s="1"/>
  <c r="H573" i="8"/>
  <c r="I573" i="8" s="1"/>
  <c r="H572" i="8"/>
  <c r="I572" i="8" s="1"/>
  <c r="H571" i="8"/>
  <c r="I571" i="8" s="1"/>
  <c r="H570" i="8"/>
  <c r="I570" i="8" s="1"/>
  <c r="H569" i="8"/>
  <c r="I569" i="8" s="1"/>
  <c r="H568" i="8"/>
  <c r="I568" i="8" s="1"/>
  <c r="H567" i="8"/>
  <c r="I567" i="8" s="1"/>
  <c r="H566" i="8"/>
  <c r="I566" i="8" s="1"/>
  <c r="H565" i="8"/>
  <c r="I565" i="8" s="1"/>
  <c r="H564" i="8"/>
  <c r="I564" i="8" s="1"/>
  <c r="H563" i="8"/>
  <c r="I563" i="8" s="1"/>
  <c r="H562" i="8"/>
  <c r="I562" i="8" s="1"/>
  <c r="H561" i="8"/>
  <c r="I561" i="8" s="1"/>
  <c r="H560" i="8"/>
  <c r="I560" i="8" s="1"/>
  <c r="H559" i="8"/>
  <c r="I559" i="8" s="1"/>
  <c r="H558" i="8"/>
  <c r="I558" i="8" s="1"/>
  <c r="H557" i="8"/>
  <c r="I557" i="8" s="1"/>
  <c r="H556" i="8"/>
  <c r="I556" i="8" s="1"/>
  <c r="H555" i="8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66" i="8"/>
  <c r="I466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0" i="8"/>
  <c r="I450" i="8" s="1"/>
  <c r="H448" i="8"/>
  <c r="I448" i="8" s="1"/>
  <c r="H447" i="8"/>
  <c r="I447" i="8" s="1"/>
  <c r="H446" i="8"/>
  <c r="I446" i="8" s="1"/>
  <c r="H445" i="8"/>
  <c r="I445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6" i="8"/>
  <c r="I436" i="8" s="1"/>
  <c r="H435" i="8"/>
  <c r="I435" i="8" s="1"/>
  <c r="H434" i="8"/>
  <c r="I434" i="8" s="1"/>
  <c r="H433" i="8"/>
  <c r="I433" i="8" s="1"/>
  <c r="H432" i="8"/>
  <c r="I432" i="8" s="1"/>
  <c r="H431" i="8"/>
  <c r="I431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0" i="8"/>
  <c r="I250" i="8" s="1"/>
  <c r="H249" i="8"/>
  <c r="I249" i="8" s="1"/>
  <c r="H248" i="8"/>
  <c r="I248" i="8" s="1"/>
  <c r="H247" i="8"/>
  <c r="I247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92" i="6" l="1"/>
  <c r="H89" i="6"/>
  <c r="H88" i="6"/>
  <c r="H87" i="6"/>
  <c r="H119" i="6"/>
  <c r="H118" i="6"/>
  <c r="H159" i="6"/>
  <c r="H158" i="6"/>
  <c r="H149" i="6"/>
  <c r="H145" i="6"/>
  <c r="H143" i="6"/>
  <c r="H141" i="6"/>
  <c r="H142" i="6"/>
  <c r="H140" i="6"/>
  <c r="H138" i="6"/>
  <c r="H137" i="6"/>
  <c r="H136" i="6"/>
  <c r="H135" i="6"/>
  <c r="H133" i="6"/>
  <c r="H130" i="6"/>
  <c r="H129" i="6"/>
  <c r="H126" i="6"/>
  <c r="H125" i="6"/>
  <c r="H122" i="6"/>
  <c r="H115" i="6"/>
  <c r="H114" i="6"/>
  <c r="H110" i="6"/>
  <c r="H113" i="6"/>
  <c r="H107" i="6"/>
  <c r="H104" i="6"/>
  <c r="H103" i="6"/>
  <c r="H102" i="6"/>
  <c r="H101" i="6"/>
  <c r="H100" i="6"/>
  <c r="H99" i="6"/>
  <c r="H98" i="6"/>
  <c r="H97" i="6"/>
  <c r="H76" i="6"/>
  <c r="I76" i="6" s="1"/>
  <c r="H627" i="6" l="1"/>
  <c r="I627" i="6" s="1"/>
  <c r="H626" i="6"/>
  <c r="I626" i="6" s="1"/>
  <c r="H625" i="6"/>
  <c r="I625" i="6" s="1"/>
  <c r="H624" i="6"/>
  <c r="I624" i="6" s="1"/>
  <c r="H623" i="6"/>
  <c r="I623" i="6" s="1"/>
  <c r="H622" i="6"/>
  <c r="I622" i="6" s="1"/>
  <c r="H621" i="6"/>
  <c r="I621" i="6" s="1"/>
  <c r="H620" i="6"/>
  <c r="I620" i="6" s="1"/>
  <c r="H619" i="6"/>
  <c r="I619" i="6" s="1"/>
  <c r="H618" i="6"/>
  <c r="I618" i="6" s="1"/>
  <c r="H617" i="6"/>
  <c r="I617" i="6" s="1"/>
  <c r="H616" i="6"/>
  <c r="I616" i="6" s="1"/>
  <c r="H615" i="6"/>
  <c r="I615" i="6" s="1"/>
  <c r="H614" i="6"/>
  <c r="I614" i="6" s="1"/>
  <c r="H611" i="6"/>
  <c r="I611" i="6" s="1"/>
  <c r="H610" i="6"/>
  <c r="I610" i="6" s="1"/>
  <c r="H609" i="6"/>
  <c r="I609" i="6" s="1"/>
  <c r="H608" i="6"/>
  <c r="I608" i="6" s="1"/>
  <c r="H607" i="6"/>
  <c r="I607" i="6" s="1"/>
  <c r="H606" i="6"/>
  <c r="I606" i="6" s="1"/>
  <c r="H605" i="6"/>
  <c r="I605" i="6" s="1"/>
  <c r="H604" i="6"/>
  <c r="I604" i="6" s="1"/>
  <c r="H603" i="6"/>
  <c r="I603" i="6" s="1"/>
  <c r="H602" i="6"/>
  <c r="I602" i="6" s="1"/>
  <c r="H601" i="6"/>
  <c r="I601" i="6" s="1"/>
  <c r="H600" i="6"/>
  <c r="I600" i="6" s="1"/>
  <c r="H597" i="6"/>
  <c r="I597" i="6" s="1"/>
  <c r="H596" i="6"/>
  <c r="I596" i="6" s="1"/>
  <c r="H595" i="6"/>
  <c r="I595" i="6" s="1"/>
  <c r="H594" i="6"/>
  <c r="I594" i="6" s="1"/>
  <c r="H593" i="6"/>
  <c r="I593" i="6" s="1"/>
  <c r="H592" i="6"/>
  <c r="I592" i="6" s="1"/>
  <c r="H591" i="6"/>
  <c r="I591" i="6" s="1"/>
  <c r="H590" i="6"/>
  <c r="I590" i="6" s="1"/>
  <c r="H589" i="6"/>
  <c r="I589" i="6" s="1"/>
  <c r="H588" i="6"/>
  <c r="I588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7" i="6"/>
  <c r="I567" i="6" s="1"/>
  <c r="H566" i="6"/>
  <c r="I566" i="6" s="1"/>
  <c r="H565" i="6"/>
  <c r="I565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4" i="6"/>
  <c r="I554" i="6" s="1"/>
  <c r="H553" i="6"/>
  <c r="I553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6" i="6"/>
  <c r="I486" i="6" s="1"/>
  <c r="H485" i="6"/>
  <c r="I485" i="6" s="1"/>
  <c r="H484" i="6"/>
  <c r="I484" i="6" s="1"/>
  <c r="H483" i="6"/>
  <c r="I483" i="6" s="1"/>
  <c r="I482" i="6"/>
  <c r="H481" i="6"/>
  <c r="I481" i="6" s="1"/>
  <c r="H480" i="6"/>
  <c r="I480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6" i="6"/>
  <c r="I416" i="6" s="1"/>
  <c r="H415" i="6"/>
  <c r="I415" i="6" s="1"/>
  <c r="H414" i="6"/>
  <c r="I414" i="6" s="1"/>
  <c r="H413" i="6"/>
  <c r="I413" i="6" s="1"/>
  <c r="H412" i="6"/>
  <c r="I412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2" i="6"/>
  <c r="I392" i="6" s="1"/>
  <c r="H391" i="6"/>
  <c r="I391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1" i="6"/>
  <c r="I381" i="6" s="1"/>
  <c r="H380" i="6"/>
  <c r="I380" i="6" s="1"/>
  <c r="H379" i="6"/>
  <c r="I379" i="6" s="1"/>
  <c r="H378" i="6"/>
  <c r="I378" i="6" s="1"/>
  <c r="H375" i="6"/>
  <c r="I375" i="6" s="1"/>
  <c r="H374" i="6"/>
  <c r="I374" i="6" s="1"/>
  <c r="H373" i="6"/>
  <c r="I373" i="6" s="1"/>
  <c r="H372" i="6"/>
  <c r="I372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I226" i="6"/>
  <c r="I225" i="6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I159" i="6"/>
  <c r="I158" i="6"/>
  <c r="H157" i="6"/>
  <c r="I157" i="6" s="1"/>
  <c r="H156" i="6"/>
  <c r="I156" i="6" s="1"/>
  <c r="H155" i="6"/>
  <c r="I155" i="6" s="1"/>
  <c r="H154" i="6"/>
  <c r="I154" i="6" s="1"/>
  <c r="H153" i="6"/>
  <c r="I153" i="6" s="1"/>
  <c r="H152" i="6"/>
  <c r="I152" i="6" s="1"/>
  <c r="H151" i="6"/>
  <c r="I151" i="6" s="1"/>
  <c r="H150" i="6"/>
  <c r="I150" i="6" s="1"/>
  <c r="I149" i="6"/>
  <c r="H148" i="6"/>
  <c r="I148" i="6" s="1"/>
  <c r="H147" i="6"/>
  <c r="I147" i="6" s="1"/>
  <c r="H146" i="6"/>
  <c r="I146" i="6" s="1"/>
  <c r="I145" i="6"/>
  <c r="H144" i="6"/>
  <c r="I144" i="6" s="1"/>
  <c r="I143" i="6"/>
  <c r="I142" i="6"/>
  <c r="I141" i="6"/>
  <c r="I140" i="6"/>
  <c r="H139" i="6"/>
  <c r="I139" i="6" s="1"/>
  <c r="I138" i="6"/>
  <c r="I137" i="6"/>
  <c r="I136" i="6"/>
  <c r="I135" i="6"/>
  <c r="H134" i="6"/>
  <c r="I134" i="6" s="1"/>
  <c r="I133" i="6"/>
  <c r="H132" i="6"/>
  <c r="I132" i="6" s="1"/>
  <c r="H131" i="6"/>
  <c r="I131" i="6" s="1"/>
  <c r="I130" i="6"/>
  <c r="I129" i="6"/>
  <c r="H128" i="6"/>
  <c r="I128" i="6" s="1"/>
  <c r="H127" i="6"/>
  <c r="I127" i="6" s="1"/>
  <c r="I126" i="6"/>
  <c r="I125" i="6"/>
  <c r="H124" i="6"/>
  <c r="I124" i="6" s="1"/>
  <c r="H123" i="6"/>
  <c r="I123" i="6" s="1"/>
  <c r="I122" i="6"/>
  <c r="H121" i="6"/>
  <c r="I121" i="6" s="1"/>
  <c r="H120" i="6"/>
  <c r="I120" i="6" s="1"/>
  <c r="I119" i="6"/>
  <c r="I118" i="6"/>
  <c r="H117" i="6"/>
  <c r="I117" i="6" s="1"/>
  <c r="H116" i="6"/>
  <c r="I116" i="6" s="1"/>
  <c r="I115" i="6"/>
  <c r="I114" i="6"/>
  <c r="I113" i="6"/>
  <c r="H112" i="6"/>
  <c r="I112" i="6" s="1"/>
  <c r="H111" i="6"/>
  <c r="I111" i="6" s="1"/>
  <c r="I110" i="6"/>
  <c r="H109" i="6"/>
  <c r="I109" i="6" s="1"/>
  <c r="H108" i="6"/>
  <c r="I108" i="6" s="1"/>
  <c r="I107" i="6"/>
  <c r="H106" i="6"/>
  <c r="I106" i="6" s="1"/>
  <c r="H105" i="6"/>
  <c r="I105" i="6" s="1"/>
  <c r="I104" i="6"/>
  <c r="I103" i="6"/>
  <c r="I102" i="6"/>
  <c r="I101" i="6"/>
  <c r="I100" i="6"/>
  <c r="I99" i="6"/>
  <c r="I98" i="6"/>
  <c r="I97" i="6"/>
  <c r="H96" i="6"/>
  <c r="I96" i="6" s="1"/>
  <c r="H95" i="6"/>
  <c r="I95" i="6" s="1"/>
  <c r="H94" i="6"/>
  <c r="I94" i="6" s="1"/>
  <c r="H93" i="6"/>
  <c r="I93" i="6" s="1"/>
  <c r="I92" i="6"/>
  <c r="H91" i="6"/>
  <c r="I91" i="6" s="1"/>
  <c r="H90" i="6"/>
  <c r="I90" i="6" s="1"/>
  <c r="I89" i="6"/>
  <c r="I88" i="6"/>
  <c r="I87" i="6"/>
  <c r="H86" i="6"/>
  <c r="I86" i="6" s="1"/>
  <c r="H85" i="6"/>
  <c r="I85" i="6" s="1"/>
  <c r="H84" i="6"/>
  <c r="I84" i="6" s="1"/>
  <c r="H83" i="6"/>
  <c r="I83" i="6" s="1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5" i="6"/>
  <c r="I75" i="6" s="1"/>
  <c r="H74" i="6"/>
  <c r="I74" i="6" s="1"/>
  <c r="H73" i="6"/>
  <c r="I73" i="6" s="1"/>
  <c r="H72" i="6"/>
  <c r="I72" i="6" s="1"/>
  <c r="H71" i="6"/>
  <c r="I71" i="6" s="1"/>
  <c r="H70" i="6"/>
  <c r="I70" i="6" s="1"/>
  <c r="H69" i="6"/>
  <c r="I69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322" i="4" l="1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276" i="4"/>
  <c r="I276" i="4" s="1"/>
  <c r="H274" i="4"/>
  <c r="I274" i="4" s="1"/>
  <c r="H273" i="4"/>
  <c r="I273" i="4" s="1"/>
  <c r="H272" i="4"/>
  <c r="I272" i="4" s="1"/>
  <c r="I271" i="4"/>
  <c r="H270" i="4"/>
  <c r="I270" i="4" s="1"/>
  <c r="I269" i="4"/>
  <c r="H268" i="4"/>
  <c r="I268" i="4" s="1"/>
  <c r="I267" i="4"/>
  <c r="H266" i="4"/>
  <c r="I266" i="4" s="1"/>
  <c r="H309" i="4"/>
  <c r="I309" i="4" s="1"/>
  <c r="I262" i="4"/>
  <c r="I260" i="4"/>
  <c r="H258" i="4"/>
  <c r="I258" i="4" s="1"/>
  <c r="H257" i="4"/>
  <c r="I257" i="4" s="1"/>
  <c r="H256" i="4"/>
  <c r="I256" i="4" s="1"/>
  <c r="H255" i="4"/>
  <c r="I255" i="4" s="1"/>
  <c r="I254" i="4"/>
  <c r="I253" i="4"/>
  <c r="I252" i="4"/>
  <c r="I251" i="4"/>
  <c r="I249" i="4"/>
  <c r="I248" i="4"/>
  <c r="H246" i="4"/>
  <c r="I246" i="4" s="1"/>
  <c r="I245" i="4"/>
  <c r="H223" i="4"/>
  <c r="I223" i="4" s="1"/>
  <c r="H222" i="4"/>
  <c r="I222" i="4" s="1"/>
  <c r="H221" i="4"/>
  <c r="I221" i="4" s="1"/>
  <c r="H220" i="4"/>
  <c r="I220" i="4" s="1"/>
  <c r="H219" i="4"/>
  <c r="I219" i="4" s="1"/>
  <c r="H218" i="4"/>
  <c r="I218" i="4" s="1"/>
  <c r="H217" i="4"/>
  <c r="I217" i="4" s="1"/>
  <c r="H216" i="4"/>
  <c r="I216" i="4" s="1"/>
  <c r="H215" i="4"/>
  <c r="I215" i="4" s="1"/>
  <c r="H214" i="4"/>
  <c r="I214" i="4" s="1"/>
  <c r="H211" i="4"/>
  <c r="I211" i="4" s="1"/>
  <c r="H210" i="4"/>
  <c r="I210" i="4" s="1"/>
  <c r="H209" i="4"/>
  <c r="I209" i="4" s="1"/>
  <c r="H208" i="4"/>
  <c r="I208" i="4" s="1"/>
  <c r="H205" i="4"/>
  <c r="I205" i="4" s="1"/>
  <c r="H204" i="4"/>
  <c r="I204" i="4" s="1"/>
  <c r="H203" i="4"/>
  <c r="I203" i="4" s="1"/>
  <c r="H202" i="4"/>
  <c r="I202" i="4" s="1"/>
  <c r="I201" i="4"/>
  <c r="H200" i="4"/>
  <c r="I200" i="4" s="1"/>
  <c r="H195" i="4"/>
  <c r="I195" i="4" s="1"/>
  <c r="H194" i="4"/>
  <c r="I194" i="4" s="1"/>
  <c r="H145" i="4"/>
  <c r="I145" i="4" s="1"/>
  <c r="I144" i="4"/>
  <c r="H143" i="4"/>
  <c r="I143" i="4" s="1"/>
  <c r="H142" i="4"/>
  <c r="I142" i="4" s="1"/>
  <c r="H137" i="4"/>
  <c r="I137" i="4" s="1"/>
  <c r="H136" i="4"/>
  <c r="I136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07" i="4"/>
  <c r="I107" i="4" s="1"/>
  <c r="H106" i="4"/>
  <c r="I106" i="4" s="1"/>
  <c r="H105" i="4"/>
  <c r="I105" i="4" s="1"/>
  <c r="H104" i="4"/>
  <c r="I104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66" i="4"/>
  <c r="I66" i="4" s="1"/>
  <c r="H65" i="4"/>
  <c r="I65" i="4" s="1"/>
  <c r="H38" i="4"/>
  <c r="I38" i="4" s="1"/>
  <c r="H37" i="4"/>
  <c r="I37" i="4" s="1"/>
  <c r="H33" i="4"/>
  <c r="I33" i="4" s="1"/>
  <c r="H32" i="4"/>
  <c r="I32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19" i="4"/>
  <c r="I19" i="4" s="1"/>
  <c r="H18" i="4"/>
  <c r="I18" i="4" s="1"/>
  <c r="H13" i="4"/>
  <c r="I13" i="4" s="1"/>
  <c r="H12" i="4"/>
  <c r="I12" i="4" s="1"/>
  <c r="H11" i="4"/>
  <c r="I11" i="4" s="1"/>
  <c r="H10" i="4"/>
  <c r="I10" i="4" s="1"/>
  <c r="H599" i="1" l="1"/>
  <c r="I599" i="1" s="1"/>
  <c r="H595" i="1"/>
  <c r="I595" i="1" s="1"/>
  <c r="H465" i="1"/>
  <c r="I465" i="1" s="1"/>
  <c r="H341" i="1"/>
  <c r="I341" i="1" s="1"/>
  <c r="H336" i="1"/>
  <c r="I336" i="1" s="1"/>
  <c r="H129" i="1"/>
  <c r="I129" i="1" s="1"/>
  <c r="H130" i="1"/>
  <c r="I130" i="1" s="1"/>
  <c r="H131" i="1"/>
  <c r="I131" i="1" s="1"/>
  <c r="H132" i="1"/>
  <c r="I132" i="1" s="1"/>
  <c r="H133" i="1"/>
  <c r="I133" i="1" s="1"/>
  <c r="H136" i="1"/>
  <c r="I136" i="1" s="1"/>
  <c r="H137" i="1"/>
  <c r="I137" i="1" s="1"/>
  <c r="H140" i="1"/>
  <c r="I140" i="1" s="1"/>
  <c r="H145" i="1"/>
  <c r="I145" i="1" s="1"/>
  <c r="H150" i="1"/>
  <c r="I150" i="1" s="1"/>
  <c r="H151" i="1"/>
  <c r="I151" i="1" s="1"/>
  <c r="H156" i="1"/>
  <c r="I156" i="1" s="1"/>
  <c r="H157" i="1"/>
  <c r="I157" i="1" s="1"/>
  <c r="H162" i="1"/>
  <c r="I162" i="1" s="1"/>
  <c r="H163" i="1"/>
  <c r="I163" i="1" s="1"/>
  <c r="H164" i="1"/>
  <c r="I164" i="1" s="1"/>
  <c r="H165" i="1"/>
  <c r="I165" i="1" s="1"/>
  <c r="H211" i="1"/>
  <c r="I211" i="1" s="1"/>
  <c r="H212" i="1"/>
  <c r="I212" i="1" s="1"/>
  <c r="H213" i="1"/>
  <c r="I213" i="1" s="1"/>
  <c r="H214" i="1"/>
  <c r="I214" i="1" s="1"/>
  <c r="H215" i="1"/>
  <c r="I215" i="1" s="1"/>
  <c r="H228" i="1"/>
  <c r="I228" i="1" s="1"/>
  <c r="H229" i="1"/>
  <c r="I229" i="1" s="1"/>
  <c r="H231" i="1"/>
  <c r="I231" i="1" s="1"/>
  <c r="H232" i="1"/>
  <c r="I232" i="1" s="1"/>
  <c r="H237" i="1"/>
  <c r="I237" i="1" s="1"/>
  <c r="H238" i="1"/>
  <c r="I238" i="1" s="1"/>
  <c r="H254" i="1"/>
  <c r="I254" i="1" s="1"/>
  <c r="H255" i="1"/>
  <c r="I255" i="1" s="1"/>
  <c r="H258" i="1"/>
  <c r="I258" i="1" s="1"/>
  <c r="H259" i="1"/>
  <c r="I259" i="1" s="1"/>
  <c r="H260" i="1"/>
  <c r="I260" i="1" s="1"/>
  <c r="H264" i="1"/>
  <c r="I264" i="1" s="1"/>
  <c r="H265" i="1"/>
  <c r="I265" i="1" s="1"/>
  <c r="H266" i="1"/>
  <c r="I266" i="1" s="1"/>
  <c r="H267" i="1"/>
  <c r="I267" i="1" s="1"/>
  <c r="H269" i="1"/>
  <c r="I269" i="1" s="1"/>
  <c r="H270" i="1"/>
  <c r="I270" i="1" s="1"/>
  <c r="H271" i="1"/>
  <c r="I271" i="1" s="1"/>
  <c r="H272" i="1"/>
  <c r="I272" i="1" s="1"/>
  <c r="H274" i="1"/>
  <c r="I274" i="1" s="1"/>
  <c r="H275" i="1"/>
  <c r="I275" i="1" s="1"/>
  <c r="H278" i="1"/>
  <c r="I278" i="1" s="1"/>
  <c r="H279" i="1"/>
  <c r="I279" i="1" s="1"/>
  <c r="H280" i="1"/>
  <c r="I280" i="1" s="1"/>
  <c r="H283" i="1"/>
  <c r="I283" i="1" s="1"/>
  <c r="H284" i="1"/>
  <c r="I284" i="1" s="1"/>
  <c r="H289" i="1"/>
  <c r="I289" i="1" s="1"/>
  <c r="H290" i="1"/>
  <c r="I290" i="1" s="1"/>
  <c r="H291" i="1"/>
  <c r="I291" i="1" s="1"/>
  <c r="H293" i="1"/>
  <c r="I293" i="1" s="1"/>
  <c r="H301" i="1"/>
  <c r="I301" i="1" s="1"/>
  <c r="H302" i="1"/>
  <c r="I302" i="1" s="1"/>
  <c r="H307" i="1"/>
  <c r="I307" i="1" s="1"/>
  <c r="H308" i="1"/>
  <c r="I308" i="1" s="1"/>
  <c r="H309" i="1"/>
  <c r="I309" i="1" s="1"/>
  <c r="H310" i="1"/>
  <c r="I310" i="1" s="1"/>
  <c r="H311" i="1"/>
  <c r="I311" i="1" s="1"/>
  <c r="H314" i="1"/>
  <c r="I314" i="1" s="1"/>
  <c r="H316" i="1"/>
  <c r="I316" i="1" s="1"/>
  <c r="H317" i="1"/>
  <c r="I317" i="1" s="1"/>
  <c r="H319" i="1"/>
  <c r="I319" i="1" s="1"/>
  <c r="H320" i="1"/>
  <c r="I320" i="1" s="1"/>
  <c r="H325" i="1"/>
  <c r="I325" i="1" s="1"/>
  <c r="H326" i="1"/>
  <c r="I326" i="1" s="1"/>
  <c r="H331" i="1"/>
  <c r="I331" i="1" s="1"/>
  <c r="H335" i="1"/>
  <c r="I335" i="1" s="1"/>
  <c r="H339" i="1"/>
  <c r="I339" i="1" s="1"/>
  <c r="H340" i="1"/>
  <c r="I340" i="1" s="1"/>
  <c r="H351" i="1"/>
  <c r="I351" i="1" s="1"/>
  <c r="H352" i="1"/>
  <c r="I352" i="1" s="1"/>
  <c r="H356" i="1"/>
  <c r="I356" i="1" s="1"/>
  <c r="H357" i="1"/>
  <c r="I357" i="1" s="1"/>
  <c r="H363" i="1"/>
  <c r="I363" i="1" s="1"/>
  <c r="H364" i="1"/>
  <c r="I364" i="1" s="1"/>
  <c r="H366" i="1"/>
  <c r="I366" i="1" s="1"/>
  <c r="H367" i="1"/>
  <c r="I367" i="1" s="1"/>
  <c r="H368" i="1"/>
  <c r="I368" i="1" s="1"/>
  <c r="H369" i="1"/>
  <c r="I369" i="1" s="1"/>
  <c r="H373" i="1"/>
  <c r="I373" i="1" s="1"/>
  <c r="H374" i="1"/>
  <c r="I374" i="1" s="1"/>
  <c r="H375" i="1"/>
  <c r="I375" i="1" s="1"/>
  <c r="H378" i="1"/>
  <c r="I378" i="1" s="1"/>
  <c r="H390" i="1"/>
  <c r="I390" i="1" s="1"/>
  <c r="H391" i="1"/>
  <c r="I391" i="1" s="1"/>
  <c r="H392" i="1"/>
  <c r="I392" i="1" s="1"/>
  <c r="H394" i="1"/>
  <c r="I394" i="1" s="1"/>
  <c r="H395" i="1"/>
  <c r="I395" i="1" s="1"/>
  <c r="H396" i="1"/>
  <c r="I396" i="1" s="1"/>
  <c r="H397" i="1"/>
  <c r="I397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10" i="1"/>
  <c r="I410" i="1" s="1"/>
  <c r="H411" i="1"/>
  <c r="I411" i="1" s="1"/>
  <c r="H412" i="1"/>
  <c r="I412" i="1" s="1"/>
  <c r="H413" i="1"/>
  <c r="I413" i="1" s="1"/>
  <c r="H416" i="1"/>
  <c r="I416" i="1" s="1"/>
  <c r="H417" i="1"/>
  <c r="I417" i="1" s="1"/>
  <c r="H418" i="1"/>
  <c r="I418" i="1" s="1"/>
  <c r="H419" i="1"/>
  <c r="I419" i="1" s="1"/>
  <c r="H420" i="1"/>
  <c r="I420" i="1" s="1"/>
  <c r="H421" i="1"/>
  <c r="I421" i="1" s="1"/>
  <c r="H428" i="1"/>
  <c r="I428" i="1" s="1"/>
  <c r="H429" i="1"/>
  <c r="I429" i="1" s="1"/>
  <c r="H435" i="1"/>
  <c r="I435" i="1" s="1"/>
  <c r="H436" i="1"/>
  <c r="I436" i="1" s="1"/>
  <c r="H437" i="1"/>
  <c r="I437" i="1" s="1"/>
  <c r="H438" i="1"/>
  <c r="I438" i="1" s="1"/>
  <c r="H453" i="1"/>
  <c r="I453" i="1" s="1"/>
  <c r="H454" i="1"/>
  <c r="I454" i="1" s="1"/>
  <c r="H455" i="1"/>
  <c r="I455" i="1" s="1"/>
  <c r="H456" i="1"/>
  <c r="I456" i="1" s="1"/>
  <c r="H457" i="1"/>
  <c r="I457" i="1" s="1"/>
  <c r="H458" i="1"/>
  <c r="I458" i="1" s="1"/>
  <c r="H459" i="1"/>
  <c r="I459" i="1" s="1"/>
  <c r="H460" i="1"/>
  <c r="I460" i="1" s="1"/>
  <c r="H461" i="1"/>
  <c r="I461" i="1" s="1"/>
  <c r="H464" i="1"/>
  <c r="I464" i="1" s="1"/>
  <c r="H468" i="1"/>
  <c r="I468" i="1" s="1"/>
  <c r="H469" i="1"/>
  <c r="I469" i="1" s="1"/>
  <c r="H473" i="1"/>
  <c r="I473" i="1" s="1"/>
  <c r="H474" i="1"/>
  <c r="I474" i="1" s="1"/>
  <c r="H475" i="1"/>
  <c r="I475" i="1" s="1"/>
  <c r="H476" i="1"/>
  <c r="I476" i="1" s="1"/>
  <c r="H479" i="1"/>
  <c r="I479" i="1" s="1"/>
  <c r="H486" i="1"/>
  <c r="I486" i="1" s="1"/>
  <c r="H489" i="1"/>
  <c r="I489" i="1" s="1"/>
  <c r="H492" i="1"/>
  <c r="I492" i="1" s="1"/>
  <c r="H493" i="1"/>
  <c r="I493" i="1" s="1"/>
  <c r="H494" i="1"/>
  <c r="I494" i="1" s="1"/>
  <c r="H495" i="1"/>
  <c r="I495" i="1" s="1"/>
  <c r="H496" i="1"/>
  <c r="I496" i="1" s="1"/>
  <c r="H497" i="1"/>
  <c r="I497" i="1" s="1"/>
  <c r="H498" i="1"/>
  <c r="I498" i="1" s="1"/>
  <c r="H499" i="1"/>
  <c r="I499" i="1" s="1"/>
  <c r="H500" i="1"/>
  <c r="I500" i="1" s="1"/>
  <c r="H501" i="1"/>
  <c r="I501" i="1" s="1"/>
  <c r="H502" i="1"/>
  <c r="I502" i="1" s="1"/>
  <c r="H503" i="1"/>
  <c r="I503" i="1" s="1"/>
  <c r="H504" i="1"/>
  <c r="I504" i="1" s="1"/>
  <c r="H505" i="1"/>
  <c r="I505" i="1" s="1"/>
  <c r="H506" i="1"/>
  <c r="I506" i="1" s="1"/>
  <c r="H507" i="1"/>
  <c r="I507" i="1" s="1"/>
  <c r="H508" i="1"/>
  <c r="I508" i="1" s="1"/>
  <c r="H509" i="1"/>
  <c r="I509" i="1" s="1"/>
  <c r="H510" i="1"/>
  <c r="I510" i="1" s="1"/>
  <c r="H511" i="1"/>
  <c r="I511" i="1" s="1"/>
  <c r="H512" i="1"/>
  <c r="I512" i="1" s="1"/>
  <c r="H513" i="1"/>
  <c r="I513" i="1" s="1"/>
  <c r="H514" i="1"/>
  <c r="I514" i="1" s="1"/>
  <c r="H515" i="1"/>
  <c r="I515" i="1" s="1"/>
  <c r="H516" i="1"/>
  <c r="I516" i="1" s="1"/>
  <c r="H517" i="1"/>
  <c r="I517" i="1" s="1"/>
  <c r="H518" i="1"/>
  <c r="I518" i="1" s="1"/>
  <c r="H519" i="1"/>
  <c r="I519" i="1" s="1"/>
  <c r="H520" i="1"/>
  <c r="I520" i="1" s="1"/>
  <c r="H521" i="1"/>
  <c r="I521" i="1" s="1"/>
  <c r="H522" i="1"/>
  <c r="I522" i="1" s="1"/>
  <c r="H523" i="1"/>
  <c r="I523" i="1" s="1"/>
  <c r="H524" i="1"/>
  <c r="I524" i="1" s="1"/>
  <c r="H525" i="1"/>
  <c r="I525" i="1" s="1"/>
  <c r="H526" i="1"/>
  <c r="I526" i="1" s="1"/>
  <c r="H527" i="1"/>
  <c r="I527" i="1" s="1"/>
  <c r="H528" i="1"/>
  <c r="I528" i="1" s="1"/>
  <c r="H533" i="1"/>
  <c r="I533" i="1" s="1"/>
  <c r="H534" i="1"/>
  <c r="I534" i="1" s="1"/>
  <c r="H535" i="1"/>
  <c r="I535" i="1" s="1"/>
  <c r="H536" i="1"/>
  <c r="I536" i="1" s="1"/>
  <c r="H537" i="1"/>
  <c r="I537" i="1" s="1"/>
  <c r="H538" i="1"/>
  <c r="I538" i="1" s="1"/>
  <c r="H543" i="1"/>
  <c r="I543" i="1" s="1"/>
  <c r="H544" i="1"/>
  <c r="I544" i="1" s="1"/>
  <c r="H547" i="1"/>
  <c r="I547" i="1" s="1"/>
  <c r="H548" i="1"/>
  <c r="I548" i="1" s="1"/>
  <c r="H549" i="1"/>
  <c r="I549" i="1" s="1"/>
  <c r="H550" i="1"/>
  <c r="I550" i="1" s="1"/>
  <c r="H551" i="1"/>
  <c r="I551" i="1" s="1"/>
  <c r="H552" i="1"/>
  <c r="I552" i="1" s="1"/>
  <c r="H553" i="1"/>
  <c r="I553" i="1" s="1"/>
  <c r="H554" i="1"/>
  <c r="I554" i="1" s="1"/>
  <c r="H555" i="1"/>
  <c r="I555" i="1" s="1"/>
  <c r="H556" i="1"/>
  <c r="I556" i="1" s="1"/>
  <c r="H557" i="1"/>
  <c r="I557" i="1" s="1"/>
  <c r="H558" i="1"/>
  <c r="I558" i="1" s="1"/>
  <c r="H559" i="1"/>
  <c r="I559" i="1" s="1"/>
  <c r="H560" i="1"/>
  <c r="I560" i="1" s="1"/>
  <c r="H561" i="1"/>
  <c r="I561" i="1" s="1"/>
  <c r="H562" i="1"/>
  <c r="I562" i="1" s="1"/>
  <c r="H563" i="1"/>
  <c r="I563" i="1" s="1"/>
  <c r="H564" i="1"/>
  <c r="I564" i="1" s="1"/>
  <c r="H565" i="1"/>
  <c r="I565" i="1" s="1"/>
  <c r="H572" i="1"/>
  <c r="I572" i="1" s="1"/>
  <c r="H573" i="1"/>
  <c r="I573" i="1" s="1"/>
  <c r="H578" i="1"/>
  <c r="I578" i="1" s="1"/>
  <c r="H579" i="1"/>
  <c r="I579" i="1" s="1"/>
  <c r="H582" i="1"/>
  <c r="I582" i="1" s="1"/>
  <c r="H583" i="1"/>
  <c r="I583" i="1" s="1"/>
  <c r="H586" i="1"/>
  <c r="I586" i="1" s="1"/>
  <c r="H587" i="1"/>
  <c r="I587" i="1" s="1"/>
  <c r="H588" i="1"/>
  <c r="I588" i="1" s="1"/>
  <c r="H589" i="1"/>
  <c r="I589" i="1" s="1"/>
  <c r="H590" i="1"/>
  <c r="I590" i="1" s="1"/>
  <c r="H591" i="1"/>
  <c r="I591" i="1" s="1"/>
  <c r="H594" i="1"/>
  <c r="I594" i="1" s="1"/>
  <c r="H596" i="1"/>
  <c r="I596" i="1" s="1"/>
  <c r="H598" i="1"/>
  <c r="I598" i="1" s="1"/>
  <c r="H600" i="1"/>
  <c r="I600" i="1" s="1"/>
  <c r="H603" i="1"/>
  <c r="I603" i="1" s="1"/>
  <c r="H604" i="1"/>
  <c r="I604" i="1" s="1"/>
  <c r="H606" i="1"/>
  <c r="I606" i="1" s="1"/>
  <c r="H607" i="1"/>
  <c r="I607" i="1" s="1"/>
  <c r="H608" i="1"/>
  <c r="I608" i="1" s="1"/>
  <c r="H609" i="1"/>
  <c r="I609" i="1" s="1"/>
  <c r="H612" i="1"/>
  <c r="I612" i="1" s="1"/>
  <c r="H619" i="1"/>
  <c r="I619" i="1" s="1"/>
  <c r="H620" i="1"/>
  <c r="I620" i="1" s="1"/>
  <c r="H625" i="1"/>
  <c r="I625" i="1" s="1"/>
  <c r="H626" i="1"/>
  <c r="I626" i="1" s="1"/>
  <c r="H628" i="1"/>
  <c r="I628" i="1" s="1"/>
  <c r="H629" i="1"/>
  <c r="I629" i="1" s="1"/>
  <c r="H630" i="1"/>
  <c r="I630" i="1" s="1"/>
  <c r="H631" i="1"/>
  <c r="I631" i="1" s="1"/>
  <c r="H632" i="1"/>
  <c r="I632" i="1" s="1"/>
  <c r="H633" i="1"/>
  <c r="I633" i="1" s="1"/>
  <c r="H634" i="1"/>
  <c r="I634" i="1" s="1"/>
  <c r="H635" i="1"/>
  <c r="I635" i="1" s="1"/>
  <c r="H636" i="1"/>
  <c r="I636" i="1" s="1"/>
  <c r="H642" i="1"/>
  <c r="I642" i="1" s="1"/>
  <c r="H643" i="1"/>
  <c r="I643" i="1" s="1"/>
  <c r="H644" i="1"/>
  <c r="I644" i="1" s="1"/>
  <c r="H645" i="1"/>
  <c r="I645" i="1" s="1"/>
  <c r="H646" i="1"/>
  <c r="I646" i="1" s="1"/>
  <c r="H647" i="1"/>
  <c r="I647" i="1" s="1"/>
  <c r="H649" i="1"/>
  <c r="I649" i="1" s="1"/>
  <c r="H650" i="1"/>
  <c r="I650" i="1" s="1"/>
  <c r="H651" i="1"/>
  <c r="I651" i="1" s="1"/>
  <c r="H652" i="1"/>
  <c r="I652" i="1" s="1"/>
  <c r="H653" i="1"/>
  <c r="I653" i="1" s="1"/>
  <c r="H655" i="1"/>
  <c r="I655" i="1" s="1"/>
  <c r="H656" i="1"/>
  <c r="I656" i="1" s="1"/>
  <c r="H657" i="1"/>
  <c r="I657" i="1" s="1"/>
  <c r="H660" i="1"/>
  <c r="I660" i="1" s="1"/>
  <c r="H661" i="1"/>
  <c r="I661" i="1" s="1"/>
  <c r="H662" i="1"/>
  <c r="I662" i="1" s="1"/>
  <c r="H663" i="1"/>
  <c r="I663" i="1" s="1"/>
  <c r="H666" i="1"/>
  <c r="I666" i="1" s="1"/>
  <c r="H667" i="1"/>
  <c r="I667" i="1" s="1"/>
  <c r="H668" i="1"/>
  <c r="I668" i="1" s="1"/>
  <c r="H669" i="1"/>
  <c r="I669" i="1" s="1"/>
  <c r="H670" i="1"/>
  <c r="I670" i="1" s="1"/>
  <c r="H671" i="1"/>
  <c r="I671" i="1" s="1"/>
  <c r="H672" i="1"/>
  <c r="I672" i="1" s="1"/>
  <c r="H673" i="1"/>
  <c r="I673" i="1" s="1"/>
  <c r="H674" i="1"/>
  <c r="I674" i="1" s="1"/>
  <c r="H675" i="1"/>
  <c r="I675" i="1" s="1"/>
  <c r="H678" i="1"/>
  <c r="I678" i="1" s="1"/>
  <c r="H679" i="1"/>
  <c r="I679" i="1" s="1"/>
  <c r="H682" i="1"/>
  <c r="I682" i="1" s="1"/>
  <c r="H683" i="1"/>
  <c r="I683" i="1" s="1"/>
  <c r="H684" i="1"/>
  <c r="I684" i="1" s="1"/>
  <c r="H685" i="1"/>
  <c r="I685" i="1" s="1"/>
  <c r="H686" i="1"/>
  <c r="I686" i="1" s="1"/>
  <c r="H687" i="1"/>
  <c r="I687" i="1" s="1"/>
  <c r="H690" i="1"/>
  <c r="I690" i="1" s="1"/>
  <c r="H691" i="1"/>
  <c r="I691" i="1" s="1"/>
  <c r="H692" i="1"/>
  <c r="I692" i="1" s="1"/>
  <c r="H693" i="1"/>
  <c r="I693" i="1" s="1"/>
  <c r="H694" i="1"/>
  <c r="I694" i="1" s="1"/>
  <c r="H695" i="1"/>
  <c r="I695" i="1" s="1"/>
  <c r="H696" i="1"/>
  <c r="I696" i="1" s="1"/>
  <c r="H697" i="1"/>
  <c r="I697" i="1" s="1"/>
  <c r="H698" i="1"/>
  <c r="I698" i="1" s="1"/>
  <c r="H699" i="1"/>
  <c r="I699" i="1" s="1"/>
  <c r="H702" i="1"/>
  <c r="I702" i="1" s="1"/>
  <c r="H703" i="1"/>
  <c r="I703" i="1" s="1"/>
  <c r="H708" i="1"/>
  <c r="I708" i="1" s="1"/>
  <c r="H709" i="1"/>
  <c r="I709" i="1" s="1"/>
  <c r="H710" i="1"/>
  <c r="I710" i="1" s="1"/>
  <c r="H711" i="1"/>
  <c r="I711" i="1" s="1"/>
  <c r="H712" i="1"/>
  <c r="I712" i="1" s="1"/>
  <c r="H713" i="1"/>
  <c r="I713" i="1" s="1"/>
  <c r="H716" i="1"/>
  <c r="I716" i="1" s="1"/>
  <c r="H717" i="1"/>
  <c r="I717" i="1" s="1"/>
  <c r="H718" i="1"/>
  <c r="I718" i="1" s="1"/>
  <c r="H719" i="1"/>
  <c r="I719" i="1" s="1"/>
  <c r="H720" i="1"/>
  <c r="I720" i="1" s="1"/>
  <c r="H721" i="1"/>
  <c r="I721" i="1" s="1"/>
  <c r="H726" i="1"/>
  <c r="I726" i="1" s="1"/>
  <c r="H727" i="1"/>
  <c r="I727" i="1" s="1"/>
  <c r="H728" i="1"/>
  <c r="I728" i="1" s="1"/>
  <c r="H729" i="1"/>
  <c r="I729" i="1" s="1"/>
  <c r="H730" i="1"/>
  <c r="I730" i="1" s="1"/>
  <c r="H731" i="1"/>
  <c r="I731" i="1" s="1"/>
  <c r="H733" i="1"/>
  <c r="I733" i="1" s="1"/>
  <c r="H734" i="1"/>
  <c r="I734" i="1" s="1"/>
  <c r="H735" i="1"/>
  <c r="I735" i="1" s="1"/>
  <c r="H736" i="1"/>
  <c r="I736" i="1" s="1"/>
  <c r="H743" i="1"/>
  <c r="I743" i="1" s="1"/>
  <c r="H757" i="1"/>
  <c r="I757" i="1" s="1"/>
  <c r="H758" i="1"/>
  <c r="I758" i="1" s="1"/>
  <c r="H761" i="1"/>
  <c r="I761" i="1" s="1"/>
  <c r="H762" i="1"/>
  <c r="I762" i="1" s="1"/>
  <c r="H765" i="1"/>
  <c r="I765" i="1" s="1"/>
  <c r="H766" i="1"/>
  <c r="I766" i="1" s="1"/>
  <c r="H767" i="1"/>
  <c r="I767" i="1" s="1"/>
  <c r="H768" i="1"/>
  <c r="I768" i="1" s="1"/>
  <c r="H769" i="1"/>
  <c r="I769" i="1" s="1"/>
  <c r="H770" i="1"/>
  <c r="I770" i="1" s="1"/>
  <c r="H789" i="1"/>
  <c r="I789" i="1" s="1"/>
  <c r="H790" i="1"/>
  <c r="I790" i="1" s="1"/>
  <c r="H791" i="1"/>
  <c r="I791" i="1" s="1"/>
  <c r="H792" i="1"/>
  <c r="I792" i="1" s="1"/>
  <c r="H799" i="1"/>
  <c r="I799" i="1" s="1"/>
  <c r="H800" i="1"/>
  <c r="I800" i="1" s="1"/>
  <c r="H803" i="1"/>
  <c r="I803" i="1" s="1"/>
  <c r="H804" i="1"/>
  <c r="I804" i="1" s="1"/>
  <c r="H811" i="1"/>
  <c r="I811" i="1" s="1"/>
  <c r="H812" i="1"/>
  <c r="I812" i="1" s="1"/>
  <c r="H815" i="1"/>
  <c r="I815" i="1" s="1"/>
  <c r="H816" i="1"/>
  <c r="I816" i="1" s="1"/>
  <c r="H817" i="1"/>
  <c r="I817" i="1" s="1"/>
  <c r="H818" i="1"/>
  <c r="I818" i="1" s="1"/>
  <c r="H829" i="1"/>
  <c r="I829" i="1" s="1"/>
  <c r="H830" i="1"/>
  <c r="I830" i="1" s="1"/>
  <c r="H831" i="1"/>
  <c r="I831" i="1" s="1"/>
  <c r="H832" i="1"/>
  <c r="I832" i="1" s="1"/>
  <c r="H837" i="1"/>
  <c r="I837" i="1" s="1"/>
  <c r="H838" i="1"/>
  <c r="I838" i="1" s="1"/>
  <c r="H839" i="1"/>
  <c r="I839" i="1" s="1"/>
  <c r="H840" i="1"/>
  <c r="I840" i="1" s="1"/>
  <c r="H841" i="1"/>
  <c r="I841" i="1" s="1"/>
  <c r="H842" i="1"/>
  <c r="I842" i="1" s="1"/>
  <c r="H843" i="1"/>
  <c r="I843" i="1" s="1"/>
  <c r="H844" i="1"/>
  <c r="I844" i="1" s="1"/>
  <c r="H858" i="1"/>
  <c r="I858" i="1" s="1"/>
  <c r="H859" i="1"/>
  <c r="I859" i="1" s="1"/>
  <c r="H889" i="1"/>
  <c r="I889" i="1" s="1"/>
  <c r="H890" i="1"/>
  <c r="I890" i="1" s="1"/>
  <c r="H851" i="1"/>
  <c r="I851" i="1" s="1"/>
  <c r="H854" i="1"/>
  <c r="I854" i="1" s="1"/>
  <c r="H860" i="1"/>
  <c r="I860" i="1" s="1"/>
  <c r="H853" i="1"/>
  <c r="I853" i="1" s="1"/>
  <c r="H855" i="1"/>
  <c r="I855" i="1" s="1"/>
  <c r="H852" i="1"/>
  <c r="I852" i="1" s="1"/>
  <c r="H864" i="1"/>
  <c r="I864" i="1" s="1"/>
  <c r="H863" i="1"/>
  <c r="I863" i="1" s="1"/>
  <c r="H451" i="1"/>
  <c r="I451" i="1" s="1"/>
  <c r="H452" i="1"/>
  <c r="I452" i="1" s="1"/>
  <c r="H897" i="1"/>
  <c r="I897" i="1" s="1"/>
  <c r="H898" i="1"/>
  <c r="I898" i="1" s="1"/>
  <c r="H895" i="1"/>
  <c r="I895" i="1" s="1"/>
  <c r="H896" i="1"/>
  <c r="I896" i="1" s="1"/>
  <c r="H899" i="1"/>
  <c r="I899" i="1" s="1"/>
  <c r="H900" i="1"/>
  <c r="I900" i="1" s="1"/>
  <c r="H490" i="1"/>
  <c r="I490" i="1" s="1"/>
  <c r="H491" i="1"/>
  <c r="I491" i="1" s="1"/>
  <c r="H8" i="1"/>
  <c r="I8" i="1" s="1"/>
  <c r="H9" i="1"/>
  <c r="I9" i="1" s="1"/>
  <c r="H10" i="1"/>
  <c r="I10" i="1" s="1"/>
  <c r="H11" i="1"/>
  <c r="I11" i="1" s="1"/>
  <c r="H17" i="1"/>
  <c r="I17" i="1" s="1"/>
  <c r="H18" i="1"/>
  <c r="I18" i="1" s="1"/>
  <c r="H21" i="1"/>
  <c r="I21" i="1" s="1"/>
  <c r="H22" i="1"/>
  <c r="I22" i="1" s="1"/>
  <c r="H37" i="1"/>
  <c r="I37" i="1" s="1"/>
  <c r="H38" i="1"/>
  <c r="I38" i="1" s="1"/>
  <c r="H44" i="1"/>
  <c r="I44" i="1" s="1"/>
  <c r="H45" i="1"/>
  <c r="I45" i="1" s="1"/>
  <c r="H51" i="1"/>
  <c r="I51" i="1" s="1"/>
  <c r="H52" i="1"/>
  <c r="I52" i="1" s="1"/>
  <c r="H53" i="1"/>
  <c r="I53" i="1" s="1"/>
  <c r="H56" i="1"/>
  <c r="I56" i="1" s="1"/>
  <c r="H57" i="1"/>
  <c r="I57" i="1" s="1"/>
  <c r="H62" i="1"/>
  <c r="I62" i="1" s="1"/>
  <c r="H63" i="1"/>
  <c r="I63" i="1" s="1"/>
  <c r="H68" i="1"/>
  <c r="I68" i="1" s="1"/>
  <c r="H69" i="1"/>
  <c r="I69" i="1" s="1"/>
  <c r="H70" i="1"/>
  <c r="I70" i="1" s="1"/>
  <c r="H71" i="1"/>
  <c r="I71" i="1" s="1"/>
  <c r="H103" i="1"/>
  <c r="I103" i="1" s="1"/>
  <c r="H106" i="1"/>
  <c r="I106" i="1" s="1"/>
  <c r="H98" i="1"/>
  <c r="I98" i="1" s="1"/>
  <c r="H110" i="1"/>
  <c r="I110" i="1" s="1"/>
  <c r="H126" i="1"/>
  <c r="I126" i="1" s="1"/>
  <c r="H128" i="1"/>
  <c r="I128" i="1" s="1"/>
  <c r="H119" i="1"/>
  <c r="I119" i="1" s="1"/>
  <c r="H102" i="1"/>
  <c r="I102" i="1" s="1"/>
  <c r="H113" i="1"/>
  <c r="I113" i="1" s="1"/>
  <c r="H107" i="1"/>
  <c r="I107" i="1" s="1"/>
  <c r="H111" i="1"/>
  <c r="I111" i="1" s="1"/>
  <c r="H99" i="1"/>
  <c r="I99" i="1" s="1"/>
  <c r="H114" i="1"/>
  <c r="I114" i="1" s="1"/>
  <c r="H117" i="1"/>
  <c r="I117" i="1" s="1"/>
  <c r="H118" i="1"/>
  <c r="I118" i="1" s="1"/>
  <c r="H127" i="1"/>
  <c r="I127" i="1" s="1"/>
  <c r="H125" i="1"/>
  <c r="I125" i="1" s="1"/>
  <c r="H108" i="1"/>
  <c r="I108" i="1" s="1"/>
  <c r="H97" i="1"/>
  <c r="I97" i="1" s="1"/>
  <c r="H90" i="1"/>
  <c r="I90" i="1" s="1"/>
  <c r="H91" i="1"/>
  <c r="I91" i="1" s="1"/>
  <c r="H120" i="1"/>
  <c r="I120" i="1" s="1"/>
  <c r="H121" i="1"/>
  <c r="I121" i="1" s="1"/>
  <c r="H122" i="1"/>
  <c r="I122" i="1" s="1"/>
  <c r="H123" i="1"/>
  <c r="I123" i="1" s="1"/>
  <c r="H124" i="1"/>
  <c r="I124" i="1" s="1"/>
  <c r="H116" i="1"/>
  <c r="I116" i="1" s="1"/>
</calcChain>
</file>

<file path=xl/sharedStrings.xml><?xml version="1.0" encoding="utf-8"?>
<sst xmlns="http://schemas.openxmlformats.org/spreadsheetml/2006/main" count="5584" uniqueCount="3360">
  <si>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</si>
  <si>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</si>
  <si>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</si>
  <si>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</si>
  <si>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</si>
  <si>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</si>
  <si>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</si>
  <si>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</si>
  <si>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</si>
  <si>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</si>
  <si>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</si>
  <si>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</si>
  <si>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</si>
  <si>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</si>
  <si>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</si>
  <si>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</si>
  <si>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</si>
  <si>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</si>
  <si>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</si>
  <si>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</si>
  <si>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</si>
  <si>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</si>
  <si>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</si>
  <si>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</si>
  <si>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</si>
  <si>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</si>
  <si>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</si>
  <si>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</si>
  <si>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</si>
  <si>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</si>
  <si>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</si>
  <si>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</si>
  <si>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</si>
  <si>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</si>
  <si>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</si>
  <si>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</si>
  <si>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</si>
  <si>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</si>
  <si>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</si>
  <si>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</si>
  <si>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</si>
  <si>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</si>
  <si>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</si>
  <si>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</si>
  <si>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</si>
  <si>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</si>
  <si>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</si>
  <si>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</si>
  <si>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</si>
  <si>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</si>
  <si>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</si>
  <si>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</si>
  <si>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</si>
  <si>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</si>
  <si>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</si>
  <si>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</si>
  <si>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</si>
  <si>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</si>
  <si>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</si>
  <si>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</si>
  <si>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</si>
  <si>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</si>
  <si>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</si>
  <si>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</si>
  <si>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</si>
  <si>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</si>
  <si>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</si>
  <si>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</si>
  <si>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</si>
  <si>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</si>
  <si>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</si>
  <si>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</si>
  <si>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</si>
  <si>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</si>
  <si>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</si>
  <si>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</si>
  <si>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</si>
  <si>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</si>
  <si>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</si>
  <si>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</si>
  <si>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</si>
  <si>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</si>
  <si>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</si>
  <si>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</si>
  <si>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</si>
  <si>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</si>
  <si>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</si>
  <si>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</si>
  <si>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</si>
  <si>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</si>
  <si>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</si>
  <si>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</si>
  <si>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</si>
  <si>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</si>
  <si>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</si>
  <si>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</si>
  <si>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</si>
  <si>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</si>
  <si>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</si>
  <si>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</si>
  <si>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</si>
  <si>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</si>
  <si>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</si>
  <si>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</si>
  <si>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</si>
  <si>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</si>
  <si>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</si>
  <si>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</si>
  <si>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</si>
  <si>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</si>
  <si>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</si>
  <si>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</si>
  <si>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</si>
  <si>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</si>
  <si>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</si>
  <si>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</si>
  <si>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</si>
  <si>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</si>
  <si>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</si>
  <si>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</si>
  <si>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</si>
  <si>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</si>
  <si>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</si>
  <si>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</si>
  <si>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</si>
  <si>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</si>
  <si>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</si>
  <si>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</si>
  <si>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</si>
  <si>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</si>
  <si>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</si>
  <si>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</si>
  <si>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</si>
  <si>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</si>
  <si>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</si>
  <si>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</si>
  <si>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</si>
  <si>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</si>
  <si>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</si>
  <si>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</si>
  <si>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</si>
  <si>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</si>
  <si>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</si>
  <si>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</si>
  <si>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</si>
  <si>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</si>
  <si>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</si>
  <si>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</si>
  <si>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</si>
  <si>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</si>
  <si>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</si>
  <si>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</si>
  <si>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</si>
  <si>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</si>
  <si>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</si>
  <si>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</si>
  <si>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</si>
  <si>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</si>
  <si>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</si>
  <si>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</si>
  <si>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</si>
  <si>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</si>
  <si>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</si>
  <si>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</si>
  <si>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</si>
  <si>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</si>
  <si>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</si>
  <si>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</si>
  <si>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</si>
  <si>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</si>
  <si>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</si>
  <si>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</si>
  <si>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</si>
  <si>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</si>
  <si>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</si>
  <si>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</si>
  <si>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</si>
  <si>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</si>
  <si>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</si>
  <si>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</si>
  <si>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</si>
  <si>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</si>
  <si>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</si>
  <si>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</si>
  <si>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</si>
  <si>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</si>
  <si>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</si>
  <si>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</si>
  <si>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</si>
  <si>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</si>
  <si>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</si>
  <si>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</si>
  <si>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</si>
  <si>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</si>
  <si>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</si>
  <si>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</si>
  <si>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</si>
  <si>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</si>
  <si>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</si>
  <si>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</si>
  <si>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</si>
  <si>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</si>
  <si>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</si>
  <si>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</si>
  <si>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</si>
  <si>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</si>
  <si>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</si>
  <si>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</si>
  <si>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</si>
  <si>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</si>
  <si>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</si>
  <si>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</si>
  <si>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</si>
  <si>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</si>
  <si>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</si>
  <si>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</si>
  <si>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</si>
  <si>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</si>
  <si>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</si>
  <si>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</si>
  <si>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</si>
  <si>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</si>
  <si>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</si>
  <si>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</si>
  <si>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</si>
  <si>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</si>
  <si>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</si>
  <si>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</si>
  <si>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</si>
  <si>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</si>
  <si>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</si>
  <si>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</si>
  <si>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</si>
  <si>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</si>
  <si>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</si>
  <si>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</si>
  <si>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</si>
  <si>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</si>
  <si>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>1821,Б</t>
  </si>
  <si>
    <t>1821,А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</si>
  <si>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</si>
  <si>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</si>
  <si>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</si>
  <si>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</si>
  <si>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</si>
  <si>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</si>
  <si>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</si>
  <si>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</si>
  <si>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1499,I</t>
  </si>
  <si>
    <t xml:space="preserve"> 1499,II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</si>
  <si>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</si>
  <si>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</si>
  <si>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</si>
  <si>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</si>
  <si>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</si>
  <si>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</si>
  <si>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</si>
  <si>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</si>
  <si>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</si>
  <si>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</si>
  <si>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</si>
  <si>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</si>
  <si>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</si>
  <si>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</si>
  <si>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</si>
  <si>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</si>
  <si>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</si>
  <si>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</si>
  <si>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</si>
  <si>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</si>
  <si>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</si>
  <si>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</si>
  <si>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</si>
  <si>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</si>
  <si>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</si>
  <si>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</si>
  <si>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</si>
  <si>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</si>
  <si>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</si>
  <si>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</si>
  <si>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</si>
  <si>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</si>
  <si>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</si>
  <si>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</si>
  <si>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</si>
  <si>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</si>
  <si>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</si>
  <si>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</si>
  <si>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</si>
  <si>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</si>
  <si>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</si>
  <si>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</si>
  <si>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</si>
  <si>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</si>
  <si>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</si>
  <si>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</si>
  <si>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</si>
  <si>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</si>
  <si>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</si>
  <si>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</si>
  <si>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</si>
  <si>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</si>
  <si>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</si>
  <si>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</si>
  <si>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</si>
  <si>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</si>
  <si>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</si>
  <si>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</si>
  <si>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</si>
  <si>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</si>
  <si>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</si>
  <si>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</si>
  <si>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</si>
  <si>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</si>
  <si>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</si>
  <si>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</si>
  <si>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</si>
  <si>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</si>
  <si>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</si>
  <si>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</si>
  <si>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</si>
  <si>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</si>
  <si>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</si>
  <si>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</si>
  <si>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</si>
  <si>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</si>
  <si>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</si>
  <si>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</si>
  <si>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</si>
  <si>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</si>
  <si>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</si>
  <si>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</si>
  <si>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</si>
  <si>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</si>
  <si>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</si>
  <si>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</si>
  <si>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</si>
  <si>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</si>
  <si>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</si>
  <si>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</si>
  <si>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</si>
  <si>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</si>
  <si>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</si>
  <si>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</si>
  <si>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</si>
  <si>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</si>
  <si>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</si>
  <si>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</si>
  <si>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</si>
  <si>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</si>
  <si>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</si>
  <si>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</si>
  <si>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</si>
  <si>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</si>
  <si>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</si>
  <si>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</si>
  <si>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</si>
  <si>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</si>
  <si>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</si>
  <si>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</si>
  <si>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</si>
  <si>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</si>
  <si>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</si>
  <si>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</si>
  <si>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</si>
  <si>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</si>
  <si>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</si>
  <si>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</si>
  <si>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</si>
  <si>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</si>
  <si>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</si>
  <si>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</si>
  <si>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</si>
  <si>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</si>
  <si>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</si>
  <si>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</si>
  <si>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</si>
  <si>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</si>
  <si>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</si>
  <si>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</si>
  <si>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</si>
  <si>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</si>
  <si>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</si>
  <si>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</si>
  <si>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</si>
  <si>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</si>
  <si>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</si>
  <si>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</si>
  <si>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</si>
  <si>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</si>
  <si>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</si>
  <si>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</si>
  <si>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</si>
  <si>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</si>
  <si>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</si>
  <si>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</si>
  <si>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</si>
  <si>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</si>
  <si>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</si>
  <si>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</si>
  <si>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</si>
  <si>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</si>
  <si>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</si>
  <si>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</si>
  <si>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</si>
  <si>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</si>
  <si>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</si>
  <si>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</si>
  <si>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</si>
  <si>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</si>
  <si>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</si>
  <si>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</si>
  <si>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</si>
  <si>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</si>
  <si>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</si>
  <si>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</si>
  <si>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</si>
  <si>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</si>
  <si>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</si>
  <si>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</si>
  <si>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</si>
  <si>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</si>
  <si>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</si>
  <si>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</si>
  <si>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</si>
  <si>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</si>
  <si>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</si>
  <si>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</si>
  <si>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</si>
  <si>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</si>
  <si>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</si>
  <si>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</si>
  <si>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</si>
  <si>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</si>
  <si>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</si>
  <si>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</si>
  <si>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</si>
  <si>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НС-31 ОАО "ПТС"; Быт</t>
  </si>
  <si>
    <t>Котельная квартала 527 ООО «Волгатеплоснаб»; Быт</t>
  </si>
  <si>
    <t>ЦТП-119 ОАО "ПТС"; Быт</t>
  </si>
  <si>
    <t>замерить нельзя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</si>
  <si>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</si>
  <si>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</si>
  <si>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</si>
  <si>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</si>
  <si>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</si>
  <si>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</si>
  <si>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</si>
  <si>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</si>
  <si>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</si>
  <si>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</si>
  <si>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</si>
  <si>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</si>
  <si>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</si>
  <si>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</si>
  <si>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</si>
  <si>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</si>
  <si>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</si>
  <si>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</si>
  <si>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</si>
  <si>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</si>
  <si>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</si>
  <si>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</si>
  <si>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</si>
  <si>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</si>
  <si>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</si>
  <si>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</si>
  <si>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</si>
  <si>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</si>
  <si>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</si>
  <si>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</si>
  <si>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</si>
  <si>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</si>
  <si>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</si>
  <si>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</si>
  <si>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</si>
  <si>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</si>
  <si>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</si>
  <si>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</si>
  <si>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</si>
  <si>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</si>
  <si>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</si>
  <si>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</si>
  <si>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</si>
  <si>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</si>
  <si>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</si>
  <si>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</si>
  <si>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</si>
  <si>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</si>
  <si>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</si>
  <si>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</si>
  <si>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</si>
  <si>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</si>
  <si>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</si>
  <si>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</si>
  <si>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</si>
  <si>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</si>
  <si>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</si>
  <si>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</si>
  <si>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</si>
  <si>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</si>
  <si>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</si>
  <si>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</si>
  <si>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</si>
  <si>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</si>
  <si>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</si>
  <si>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</si>
  <si>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</si>
  <si>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</si>
  <si>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</si>
  <si>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</si>
  <si>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</si>
  <si>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</si>
  <si>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</si>
  <si>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</si>
  <si>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</si>
  <si>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</si>
  <si>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</si>
  <si>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</si>
  <si>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</si>
  <si>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</si>
  <si>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</si>
  <si>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</si>
  <si>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</si>
  <si>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</si>
  <si>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</si>
  <si>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</si>
  <si>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</si>
  <si>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</si>
  <si>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</si>
  <si>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</si>
  <si>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</si>
  <si>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</si>
  <si>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</si>
  <si>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</si>
  <si>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</si>
  <si>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</si>
  <si>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</si>
  <si>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</si>
  <si>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</si>
  <si>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</si>
  <si>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</si>
  <si>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</si>
  <si>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</si>
  <si>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</si>
  <si>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</si>
  <si>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</si>
  <si>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</si>
  <si>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</si>
  <si>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</si>
  <si>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</si>
  <si>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</si>
  <si>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</si>
  <si>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</si>
  <si>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</si>
  <si>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</si>
  <si>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</si>
  <si>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</si>
  <si>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</si>
  <si>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6155,1 тр-р 1</t>
  </si>
  <si>
    <t>6155,1 тр-р 3</t>
  </si>
  <si>
    <t>6155,2 тр-р 2</t>
  </si>
  <si>
    <t>6155,2 тр-р 4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</si>
  <si>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</si>
  <si>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</si>
  <si>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</si>
  <si>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</si>
  <si>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</si>
  <si>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</si>
  <si>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</si>
  <si>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</si>
  <si>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</si>
  <si>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</si>
  <si>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6258,А</t>
  </si>
  <si>
    <t>Офисное здание по адресу Губанова, 17, котельная</t>
  </si>
  <si>
    <t>6258,Б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</si>
  <si>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</si>
  <si>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</si>
  <si>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</si>
  <si>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Быт, магазины, офисы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</si>
  <si>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</si>
  <si>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</si>
  <si>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</si>
  <si>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</si>
  <si>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</si>
  <si>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</si>
  <si>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</si>
  <si>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</si>
  <si>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складские помещения</t>
  </si>
  <si>
    <t>магазин, офисы, поликлиника</t>
  </si>
  <si>
    <t>РКЦ, офисы, колледж</t>
  </si>
  <si>
    <t>МСЧ, офисы</t>
  </si>
  <si>
    <t>котельня, офисы, малое предприятие</t>
  </si>
  <si>
    <t>Магазин</t>
  </si>
  <si>
    <t>офисы</t>
  </si>
  <si>
    <t>поликлиника</t>
  </si>
  <si>
    <t>КРЦ Звезда</t>
  </si>
  <si>
    <t>жилье, офисы</t>
  </si>
  <si>
    <t>жилье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</si>
  <si>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</si>
  <si>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</si>
  <si>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</si>
  <si>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</si>
  <si>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</si>
  <si>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</si>
  <si>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</si>
  <si>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</si>
  <si>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</si>
  <si>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</si>
  <si>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</si>
  <si>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</si>
  <si>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</si>
  <si>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</si>
  <si>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</si>
  <si>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</si>
  <si>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t>РП 208,2</t>
  </si>
  <si>
    <t>нет</t>
  </si>
  <si>
    <t>РП 209,1 0,23кВ</t>
  </si>
  <si>
    <t xml:space="preserve">РП 209,2 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</si>
  <si>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</si>
  <si>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</si>
  <si>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</si>
  <si>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</si>
  <si>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</si>
  <si>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</si>
  <si>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</si>
  <si>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</si>
  <si>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214,1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</si>
  <si>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</si>
  <si>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>РП 214,2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</si>
  <si>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</si>
  <si>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</si>
  <si>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</si>
  <si>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</si>
  <si>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</si>
  <si>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</si>
  <si>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 xml:space="preserve">Самарский государственный академический театр оперы и балета; ГУ СО "Центр по делам ГО, ПБ и ЧС",быт 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</si>
  <si>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</si>
  <si>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</si>
  <si>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</si>
  <si>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</si>
  <si>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</si>
  <si>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</si>
  <si>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</si>
  <si>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</si>
  <si>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</si>
  <si>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</si>
  <si>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</si>
  <si>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</si>
  <si>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</si>
  <si>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</si>
  <si>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</si>
  <si>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</si>
  <si>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t>РП 226,2</t>
  </si>
  <si>
    <t>РП 227,1 тр-р 2</t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</si>
  <si>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</si>
  <si>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</si>
  <si>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</si>
  <si>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</si>
  <si>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</si>
  <si>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</si>
  <si>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</si>
  <si>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</si>
  <si>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</si>
  <si>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</si>
  <si>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</si>
  <si>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</si>
  <si>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</si>
  <si>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</si>
  <si>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</si>
  <si>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</si>
  <si>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</si>
  <si>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</si>
  <si>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</si>
  <si>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</si>
  <si>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</si>
  <si>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</si>
  <si>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</si>
  <si>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</si>
  <si>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</si>
  <si>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t>РП 250,2</t>
  </si>
  <si>
    <t>РП 251,1</t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</si>
  <si>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</si>
  <si>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</si>
  <si>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</si>
  <si>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</si>
  <si>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</si>
  <si>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</si>
  <si>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</si>
  <si>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</si>
  <si>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</si>
  <si>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</si>
  <si>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</si>
  <si>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</si>
  <si>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</si>
  <si>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</si>
  <si>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</si>
  <si>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</si>
  <si>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</si>
  <si>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</si>
  <si>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</si>
  <si>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</si>
  <si>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</si>
  <si>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</si>
  <si>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</si>
  <si>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</si>
  <si>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</si>
  <si>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</si>
  <si>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</si>
  <si>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</si>
  <si>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</si>
  <si>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</si>
  <si>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</si>
  <si>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</si>
  <si>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2031,А</t>
  </si>
  <si>
    <t>ЦССИ ФСО России в Самарской области ; ОАО МН "Дружба";  д\сад № 418,быт</t>
  </si>
  <si>
    <t>2031,Б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</si>
  <si>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</si>
  <si>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</si>
  <si>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</si>
  <si>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</si>
  <si>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</si>
  <si>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</si>
  <si>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</si>
  <si>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</si>
  <si>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</si>
  <si>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</si>
  <si>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</si>
  <si>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</si>
  <si>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</si>
  <si>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</si>
  <si>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</si>
  <si>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</si>
  <si>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</si>
  <si>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</si>
  <si>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</si>
  <si>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</si>
  <si>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</si>
  <si>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</si>
  <si>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t>2067,Б</t>
  </si>
  <si>
    <t>2069 0,23 кВ</t>
  </si>
  <si>
    <t>2070 0,23кВ</t>
  </si>
  <si>
    <t>2072 0,23кВ</t>
  </si>
  <si>
    <t xml:space="preserve">пол-ка № 8,быт </t>
  </si>
  <si>
    <t xml:space="preserve">ЦССИ ФСО России в Самарской области; Управление Федеральной службы контрразведки по СО,быт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</si>
  <si>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</si>
  <si>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</si>
  <si>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</si>
  <si>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</si>
  <si>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</si>
  <si>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</si>
  <si>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</si>
  <si>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</si>
  <si>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</si>
  <si>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</si>
  <si>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</si>
  <si>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</si>
  <si>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</si>
  <si>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</si>
  <si>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</si>
  <si>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</si>
  <si>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</si>
  <si>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</si>
  <si>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</si>
  <si>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</si>
  <si>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</si>
  <si>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</si>
  <si>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</si>
  <si>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</si>
  <si>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</si>
  <si>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</si>
  <si>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</si>
  <si>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</si>
  <si>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</si>
  <si>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</si>
  <si>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</si>
  <si>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</si>
  <si>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</si>
  <si>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</si>
  <si>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</si>
  <si>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</si>
  <si>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</si>
  <si>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</si>
  <si>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</si>
  <si>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</si>
  <si>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</si>
  <si>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</si>
  <si>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</si>
  <si>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</si>
  <si>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</si>
  <si>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</si>
  <si>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</si>
  <si>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</si>
  <si>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</si>
  <si>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</si>
  <si>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</si>
  <si>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</si>
  <si>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</si>
  <si>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</si>
  <si>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</si>
  <si>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</si>
  <si>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</si>
  <si>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</si>
  <si>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</si>
  <si>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</si>
  <si>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</si>
  <si>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</si>
  <si>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</si>
  <si>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</si>
  <si>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</si>
  <si>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</si>
  <si>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</si>
  <si>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</si>
  <si>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</si>
  <si>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</si>
  <si>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 xml:space="preserve">ТСЖ "Желябова, 3 а",быт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</si>
  <si>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</si>
  <si>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</si>
  <si>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</si>
  <si>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</si>
  <si>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</si>
  <si>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</si>
  <si>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</si>
  <si>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</si>
  <si>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</si>
  <si>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</si>
  <si>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</si>
  <si>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</si>
  <si>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</si>
  <si>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</si>
  <si>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</si>
  <si>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</si>
  <si>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</si>
  <si>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</si>
  <si>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</si>
  <si>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</si>
  <si>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</si>
  <si>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</si>
  <si>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</si>
  <si>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</si>
  <si>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</si>
  <si>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</si>
  <si>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</si>
  <si>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</si>
  <si>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</si>
  <si>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</si>
  <si>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</si>
  <si>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</si>
  <si>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</si>
  <si>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</si>
  <si>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</si>
  <si>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</si>
  <si>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</si>
  <si>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</si>
  <si>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</si>
  <si>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</si>
  <si>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>2217,2 0,23кВ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</si>
  <si>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</si>
  <si>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</si>
  <si>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</si>
  <si>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</si>
  <si>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</si>
  <si>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</si>
  <si>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</si>
  <si>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</si>
  <si>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УФНС по СО </t>
  </si>
  <si>
    <t>2238,А</t>
  </si>
  <si>
    <t xml:space="preserve">ГУ Сам. области "Служба эксплуатации зданий и сооружений"; БС сотовой связи ОАО "СМАРТС",быт </t>
  </si>
  <si>
    <t>2238,Б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</si>
  <si>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</si>
  <si>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</si>
  <si>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</si>
  <si>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</si>
  <si>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</si>
  <si>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</si>
  <si>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</si>
  <si>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</si>
  <si>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</si>
  <si>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</si>
  <si>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</si>
  <si>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</si>
  <si>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</si>
  <si>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</si>
  <si>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</si>
  <si>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</si>
  <si>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</si>
  <si>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</si>
  <si>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</si>
  <si>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</si>
  <si>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</si>
  <si>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</si>
  <si>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</si>
  <si>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</si>
  <si>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</si>
  <si>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</si>
  <si>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</si>
  <si>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</si>
  <si>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</si>
  <si>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</si>
  <si>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</si>
  <si>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</si>
  <si>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</si>
  <si>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</si>
  <si>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</si>
  <si>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</si>
  <si>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</si>
  <si>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</si>
  <si>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</si>
  <si>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</si>
  <si>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</si>
  <si>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</si>
  <si>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</si>
  <si>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</si>
  <si>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</si>
  <si>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</si>
  <si>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</si>
  <si>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</si>
  <si>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</si>
  <si>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</si>
  <si>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</si>
  <si>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</si>
  <si>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</si>
  <si>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</si>
  <si>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</si>
  <si>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</si>
  <si>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</si>
  <si>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</si>
  <si>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</si>
  <si>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</si>
  <si>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</si>
  <si>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</si>
  <si>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</si>
  <si>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</si>
  <si>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</si>
  <si>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>2385,А</t>
  </si>
  <si>
    <t>2385,Б</t>
  </si>
  <si>
    <t xml:space="preserve">ООО "Дом туризма",быт </t>
  </si>
  <si>
    <t>2392,А</t>
  </si>
  <si>
    <t>2392,Б</t>
  </si>
  <si>
    <t xml:space="preserve">школа № 6 корп. 2; ООО "Вести плюс",быт </t>
  </si>
  <si>
    <t>2398,А</t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</si>
  <si>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</si>
  <si>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</si>
  <si>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</si>
  <si>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</si>
  <si>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</si>
  <si>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2434,А</t>
  </si>
  <si>
    <t>2434,Б</t>
  </si>
  <si>
    <t xml:space="preserve">Дворец культуры железнодорожников им. Пушкина,быт </t>
  </si>
  <si>
    <t>2437,А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</si>
  <si>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</si>
  <si>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</si>
  <si>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</si>
  <si>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</si>
  <si>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</si>
  <si>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</si>
  <si>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</si>
  <si>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</si>
  <si>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</si>
  <si>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</si>
  <si>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</si>
  <si>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</si>
  <si>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</si>
  <si>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</si>
  <si>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</si>
  <si>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</si>
  <si>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</si>
  <si>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</si>
  <si>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</si>
  <si>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</si>
  <si>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</si>
  <si>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</si>
  <si>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</si>
  <si>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</si>
  <si>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</si>
  <si>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</si>
  <si>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t xml:space="preserve">школы № 134,быт </t>
  </si>
  <si>
    <t>2463 0,23кВ</t>
  </si>
  <si>
    <t xml:space="preserve">Сам. социально-пед. Колледж,быт </t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</si>
  <si>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</si>
  <si>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</si>
  <si>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</si>
  <si>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</si>
  <si>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</si>
  <si>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</si>
  <si>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</si>
  <si>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</si>
  <si>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</si>
  <si>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</si>
  <si>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</si>
  <si>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</si>
  <si>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</si>
  <si>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</si>
  <si>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</si>
  <si>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</si>
  <si>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</si>
  <si>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</si>
  <si>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</si>
  <si>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</si>
  <si>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</si>
  <si>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</si>
  <si>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</si>
  <si>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</si>
  <si>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</si>
  <si>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</si>
  <si>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</si>
  <si>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</si>
  <si>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</si>
  <si>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</si>
  <si>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</si>
  <si>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t>2576,А</t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</si>
  <si>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</si>
  <si>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</si>
  <si>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</si>
  <si>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</si>
  <si>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</si>
  <si>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</si>
  <si>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t>2592,Б</t>
  </si>
  <si>
    <t>2593,А</t>
  </si>
  <si>
    <t>2593,Б</t>
  </si>
  <si>
    <t>2594,А</t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</si>
  <si>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</si>
  <si>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</si>
  <si>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</si>
  <si>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</si>
  <si>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</si>
  <si>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</si>
  <si>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</si>
  <si>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</si>
  <si>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</si>
  <si>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</si>
  <si>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</si>
  <si>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</si>
  <si>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</si>
  <si>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</si>
  <si>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</si>
  <si>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>2691,А</t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</si>
  <si>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</si>
  <si>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</si>
  <si>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</si>
  <si>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</si>
  <si>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</si>
  <si>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</si>
  <si>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</si>
  <si>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</si>
  <si>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</si>
  <si>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</si>
  <si>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</si>
  <si>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</si>
  <si>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</si>
  <si>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</si>
  <si>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</si>
  <si>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</si>
  <si>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</si>
  <si>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>2778,А</t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</si>
  <si>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</si>
  <si>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</si>
  <si>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</si>
  <si>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</si>
  <si>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</si>
  <si>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</si>
  <si>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</si>
  <si>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</si>
  <si>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</si>
  <si>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</si>
  <si>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</si>
  <si>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</si>
  <si>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</si>
  <si>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</si>
  <si>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</si>
  <si>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</si>
  <si>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</si>
  <si>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t>2785,Б</t>
  </si>
  <si>
    <t xml:space="preserve">НСП-58 ООО "Самарские коммунальные системы",быт </t>
  </si>
  <si>
    <t>2801,А</t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</si>
  <si>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</si>
  <si>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</si>
  <si>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</si>
  <si>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</si>
  <si>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</si>
  <si>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</si>
  <si>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</si>
  <si>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</si>
  <si>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</si>
  <si>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</si>
  <si>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</si>
  <si>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</si>
  <si>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</si>
  <si>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</si>
  <si>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</si>
  <si>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</si>
  <si>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</si>
  <si>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</si>
  <si>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</si>
  <si>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</si>
  <si>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</si>
  <si>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</si>
  <si>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</si>
  <si>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</si>
  <si>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</si>
  <si>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</si>
  <si>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</si>
  <si>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</si>
  <si>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</si>
  <si>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</si>
  <si>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</si>
  <si>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</si>
  <si>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</si>
  <si>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</si>
  <si>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</si>
  <si>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</si>
  <si>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</si>
  <si>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</si>
  <si>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</si>
  <si>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</si>
  <si>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</si>
  <si>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</si>
  <si>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</si>
  <si>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</si>
  <si>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</si>
  <si>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</si>
  <si>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</si>
  <si>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</si>
  <si>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</si>
  <si>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</si>
  <si>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</si>
  <si>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</si>
  <si>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</si>
  <si>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</si>
  <si>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</si>
  <si>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</si>
  <si>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</si>
  <si>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</si>
  <si>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</si>
  <si>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</si>
  <si>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</si>
  <si>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</si>
  <si>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</si>
  <si>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</si>
  <si>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</si>
  <si>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</si>
  <si>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</si>
  <si>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</si>
  <si>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</si>
  <si>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</si>
  <si>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</si>
  <si>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</si>
  <si>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</si>
  <si>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</si>
  <si>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</si>
  <si>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</si>
  <si>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</si>
  <si>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</si>
  <si>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</si>
  <si>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</si>
  <si>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</si>
  <si>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</si>
  <si>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</si>
  <si>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</si>
  <si>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</si>
  <si>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</si>
  <si>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</si>
  <si>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</si>
  <si>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</si>
  <si>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</si>
  <si>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</si>
  <si>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</si>
  <si>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</si>
  <si>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</si>
  <si>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</si>
  <si>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</si>
  <si>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</si>
  <si>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</si>
  <si>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</si>
  <si>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</si>
  <si>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</si>
  <si>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</si>
  <si>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</si>
  <si>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</si>
  <si>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</si>
  <si>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</si>
  <si>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</si>
  <si>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</si>
  <si>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</si>
  <si>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</si>
  <si>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</si>
  <si>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</si>
  <si>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</si>
  <si>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</si>
  <si>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</si>
  <si>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</si>
  <si>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</si>
  <si>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</si>
  <si>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АТС-956\959 ОАО "Ростелеком";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</si>
  <si>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</si>
  <si>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</si>
  <si>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</si>
  <si>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</si>
  <si>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</si>
  <si>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</si>
  <si>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</si>
  <si>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Кировское отделение № 6991\0277 СБ РФ 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</si>
  <si>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</si>
  <si>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</si>
  <si>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</si>
  <si>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Городская поликлиника № 6 ; НС-8 ОАО "ПТС" ; Быт</t>
  </si>
  <si>
    <t>НСП-14 ООО "Самарские коммунальные системы" ; Быт</t>
  </si>
  <si>
    <t>ТЦ "Империя"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</si>
  <si>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</si>
  <si>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</si>
  <si>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</si>
  <si>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</si>
  <si>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</si>
  <si>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</si>
  <si>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</si>
  <si>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</si>
  <si>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</si>
  <si>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</si>
  <si>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</si>
  <si>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</si>
  <si>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</si>
  <si>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</si>
  <si>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</si>
  <si>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</si>
  <si>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Кировское отд. № 6991 СБ РФ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</si>
  <si>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</si>
  <si>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</si>
  <si>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</si>
  <si>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</si>
  <si>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</si>
  <si>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</si>
  <si>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</si>
  <si>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</si>
  <si>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</si>
  <si>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</si>
  <si>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</si>
  <si>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</si>
  <si>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</si>
  <si>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НС-11 0,4кВ ОАО "ПТС" 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</si>
  <si>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</si>
  <si>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</si>
  <si>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</si>
  <si>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Детский сад №448; Быт</t>
  </si>
  <si>
    <t>Школа №138; Быт</t>
  </si>
  <si>
    <t>НЕТ</t>
  </si>
  <si>
    <t>Школа-интернат №115; Быт</t>
  </si>
  <si>
    <t>ИФНС по Кировскому району; Быт</t>
  </si>
  <si>
    <t>4-эт офисное здание; Быт</t>
  </si>
  <si>
    <t>ГП №10 Отделение реабилитации детей; Школа "Яктылык"; Быт</t>
  </si>
  <si>
    <t>АТС ООО "Союз-С"; Быт</t>
  </si>
  <si>
    <t>ООО "Поволжский региональный автоцентр КАМАЗ"; Быт</t>
  </si>
  <si>
    <t>ЦТП-26 ОАО "ПТС": Быт</t>
  </si>
  <si>
    <t>Самарская психиатрическая больница; Детский сад №110; Быт</t>
  </si>
  <si>
    <t>ГП №4 Педиатрическое отделение №3; ЦТП-155 ОАО "ПТС"; Быт</t>
  </si>
  <si>
    <t>НСП-92 ООО "СКС"; Быт</t>
  </si>
  <si>
    <t>НСП-205 ООО "СКС"; Быт</t>
  </si>
  <si>
    <t>4-ый отдел ГУВД; ЦТП-82 ОАО "ПТС"; Быт</t>
  </si>
  <si>
    <t>4-ый отдел ГУВД; Быт</t>
  </si>
  <si>
    <t>Стоматологическая поликлиника №2; УФСБ по СО; Быт</t>
  </si>
  <si>
    <t>УФСБ по СО; Детский сад №131; Поликлиника МСЧ №2; Быт</t>
  </si>
  <si>
    <t>НСП-99 ООО "СКС"; ПСЭ-996/2 ОАО "Ростелеком" потр. 1 кат.; ЦТП-156 ОАО "ПТС"; Быт</t>
  </si>
  <si>
    <t>Детский сад №23; Дополнительный офис №6991/0299 Поволжского банка ПАО "Сбербанк России"; Школа №83; Быт</t>
  </si>
  <si>
    <t>Отдел судебных приставов Кировского района г. Самары; ЦТП-148 ОАО "ПТС"; Быт</t>
  </si>
  <si>
    <t>ЦТП-194 ОАО "ПТС"; Быт</t>
  </si>
  <si>
    <t>МП ТТУ тяговая подстанция №16; Быт</t>
  </si>
  <si>
    <t>Котельная "Плодопитомник" ЗАО "СУТЭК"; Быт</t>
  </si>
  <si>
    <t>Кадетская школа №95; Быт</t>
  </si>
  <si>
    <t>ЦТП-151 ОАО "ПТС"; Быт</t>
  </si>
  <si>
    <t>Самарская городская клиническая больница №2 им. Н.А. Семашко;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</si>
  <si>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</si>
  <si>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</si>
  <si>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ОАО "ПТС"; Быт</t>
  </si>
  <si>
    <t>Самарская психиатрическая больница; Быт</t>
  </si>
  <si>
    <t>котельная ул. Невского(Ленина), 95 ЗАО "СУТЭК"; Быт</t>
  </si>
  <si>
    <t>котельная 610кв. ООО "Волгатеплоснаб"; Лицей №34; ЦТП-27 ОАО "ПТС"; Быт</t>
  </si>
  <si>
    <t>Гимназия №2; ЦТП-146 ОАО "ПТС"; ЦТП-147 ОАО "ПТС"; Быт</t>
  </si>
  <si>
    <t>Федеральное казначейство СО; ЦТП-152 ОАО "ПТС"; Быт</t>
  </si>
  <si>
    <t xml:space="preserve">Гимназия №2; Школа олимпийского резерва №12; Быт </t>
  </si>
  <si>
    <t>РОВД №15 Кировского района; Быт</t>
  </si>
  <si>
    <t>ЦТП-159 ОАО "ПТС"; Быт</t>
  </si>
  <si>
    <t>Котельная БСР ЗАО "ССК"; Быт</t>
  </si>
  <si>
    <t>Детский сад №386; Быт</t>
  </si>
  <si>
    <t>АО "ПЖРТ Промышленного района"; Быт</t>
  </si>
  <si>
    <t>Детский сад №323; Управление пенсионного фонда РФ; НСП-204 ООО "СКС";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</si>
  <si>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</si>
  <si>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</si>
  <si>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</si>
  <si>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</si>
  <si>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Школа №144; Городская поликлиника №10; Быт</t>
  </si>
  <si>
    <t>Городская поликлиника №1; Самарский областной наркологический диспансер; Быт</t>
  </si>
  <si>
    <t>ЦТП-65 квартал ОАО "ПТС"; Быт</t>
  </si>
  <si>
    <t>ЦТП-83 квартал ОАО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</si>
  <si>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</si>
  <si>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</si>
  <si>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</si>
  <si>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Самарский областной государственный архив документов по личному составу; ЦТП-153 ОАО "ПТС"; Быт</t>
  </si>
  <si>
    <t>Полк ДПС, Отдел ГИБДД УМВД России по г. Самаре; Школа №5; Котельная ул. Воронежская, 88а ЗАО "СУТЭК";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</si>
  <si>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</si>
  <si>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</si>
  <si>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Санаторий "Металлург"; Быт</t>
  </si>
  <si>
    <t>АО АКБ "Газбанк"</t>
  </si>
  <si>
    <t>Детский сад №275; Самарский областной наркологический диспансер; Быт</t>
  </si>
  <si>
    <t>Школа №123; Детский сад №194; Быт</t>
  </si>
  <si>
    <t>ПСЭ-992/1 ОАО "Ростелеком" потр. 1 кат.; Быт</t>
  </si>
  <si>
    <t>НСП-90 ООО "СКС"; ЦТП-174 ОАО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</si>
  <si>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</si>
  <si>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</si>
  <si>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</si>
  <si>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ОАО "Самарский хлебозавод № 5"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</si>
  <si>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</si>
  <si>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</si>
  <si>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</si>
  <si>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Детский сад №81; Быт</t>
  </si>
  <si>
    <t>НС-34 ОАО "ПТС"; НСП-151 ООО "СКС"; Быт</t>
  </si>
  <si>
    <t>Детский сад №123; Детский сад №357; ЦТП-201 ОАО "ПТС"; Быт</t>
  </si>
  <si>
    <t>Котельная ГОУ ДПО "Международный учебно-информационный центр по подготовке специалистов сельского хозяйства"</t>
  </si>
  <si>
    <t>НСП-114 ООО "СКС"; ОАО "Самарский хлебозавод №5"; Быт</t>
  </si>
  <si>
    <t>Филиал Самарагаз ООО "СВГК"; Быт</t>
  </si>
  <si>
    <t>Филиал ОАО "ФСК ЕЭС" Нижне-Волжское ПМЭС;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</si>
  <si>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</si>
  <si>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</si>
  <si>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</si>
  <si>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Котельная ул. Вятская, 13а ЗАО "СУТЭК"; Быт</t>
  </si>
  <si>
    <t>ЦТП-165 ОАО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</si>
  <si>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</si>
  <si>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</si>
  <si>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ГБУЗ "Самарский областной клинический кардиологический диспансер"; Быт</t>
  </si>
  <si>
    <t>Городская клиническая больница №9 потр. 1 кат.; Быт</t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</si>
  <si>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</si>
  <si>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</si>
  <si>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</si>
  <si>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</si>
  <si>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</si>
  <si>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Автосервис</t>
  </si>
  <si>
    <t>Школа №166; ЦТП-143 ОАО "ПТС"; Быт</t>
  </si>
  <si>
    <t>Администрация Кировского района; Быт</t>
  </si>
  <si>
    <t>Котельная 500 квартала ЗАО "СУТЭК"; Быт</t>
  </si>
  <si>
    <t>Детский сад №229; Быт</t>
  </si>
  <si>
    <t>Стационар МСЧ № 5, операционная, реанимация потр. 1 кат.;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</si>
  <si>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</si>
  <si>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</si>
  <si>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</si>
  <si>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</si>
  <si>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</si>
  <si>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</si>
  <si>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МСЧ №2 поликлиническое отделение №2; Быт</t>
  </si>
  <si>
    <t>НСП-208 ООО "СКС"; Быт</t>
  </si>
  <si>
    <t>Котельная Вольская, 48а ЗАО "СУТЭК";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</si>
  <si>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</si>
  <si>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</si>
  <si>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</si>
  <si>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ОАО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</si>
  <si>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</si>
  <si>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Пожарная часть №9; Быт</t>
  </si>
  <si>
    <t>Котельная ул. Невского (Ленина), 95 ЗАО "СУТЭК"; Быт</t>
  </si>
  <si>
    <t>Школа №106;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</si>
  <si>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</si>
  <si>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</si>
  <si>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</si>
  <si>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</si>
  <si>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</si>
  <si>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ОАО "ПТС"; Быт</t>
  </si>
  <si>
    <t>Детский сад №154; Быт</t>
  </si>
  <si>
    <t>Котельная поликлиники №4 ПО №2 ООО "Волгатеплоснаб"; Быт</t>
  </si>
  <si>
    <t>НС-12 ОАО "ПТС"; ГБУЗ "Самарский областной клинический госпиталь для ветеранов войн" потр. 1 кат.;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</si>
  <si>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</si>
  <si>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</si>
  <si>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Детский сад №240; Детский сад №259; Быт</t>
  </si>
  <si>
    <t>ФГУЗ Самарская областная противотуберкулезная больница; Быт</t>
  </si>
  <si>
    <t>ЦТП-178 ОАО "ПТС"; Быт</t>
  </si>
  <si>
    <t>Котельная 588кв. (ГВС) ООО "Волгатеплоснаб"; СамГУПС; ЦТП-145 ОАО "ПТС"; Быт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</si>
  <si>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</si>
  <si>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Дом ребёнка "Малыш"; Быт</t>
  </si>
  <si>
    <t>ГУЗ СО "Самарский городской противотуберкулёзный диспансер" Диспансерное отделение №2, Детский стационар;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</si>
  <si>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</si>
  <si>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</si>
  <si>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</si>
  <si>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Управление Федеральной регистрационной службы по СО; Быт</t>
  </si>
  <si>
    <t>ЦТП-133 ОАО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</si>
  <si>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</si>
  <si>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</si>
  <si>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</si>
  <si>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</si>
  <si>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</si>
  <si>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</si>
  <si>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</si>
  <si>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НС-35 ОАО "ПТС"; НСП-150 ООО "СКС"; Быт</t>
  </si>
  <si>
    <t>Котельная ул. Черемшанская, 2а ЗАО "СУТЭК"; Школа №178; Быт</t>
  </si>
  <si>
    <t>УВД Промышленного района; Быт</t>
  </si>
  <si>
    <t>ОАО "ВолгоНИИгипрозем"; Быт</t>
  </si>
  <si>
    <t>Школа №65; Быт</t>
  </si>
  <si>
    <t>НСП-37 ООО "СКС"; Быт</t>
  </si>
  <si>
    <t>Школа №176; Быт</t>
  </si>
  <si>
    <t>Детский сад №131; Детский сад №282;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</si>
  <si>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</si>
  <si>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АТС ООО "Жигулителеком"; КНС-22, КНС-23 ООО "СКС"</t>
  </si>
  <si>
    <t>ООО Аэропорт "Смышляевка"</t>
  </si>
  <si>
    <t>Котельная Аэропорт-2 ЗАО "СУТЭК"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</si>
  <si>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</si>
  <si>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</si>
  <si>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</si>
  <si>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</si>
  <si>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НСП-96 ООО "СКС"; Быт</t>
  </si>
  <si>
    <t>ООО "Спец СМУ ОПС"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</si>
  <si>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</si>
  <si>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</si>
  <si>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ОАО "ПТС"; Котельная ул. Краснодонская, 68а ЗАО "СУТЭК";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</si>
  <si>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</si>
  <si>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</si>
  <si>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</si>
  <si>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</si>
  <si>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</si>
  <si>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</si>
  <si>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</si>
  <si>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</si>
  <si>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</si>
  <si>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</si>
  <si>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</si>
  <si>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</si>
  <si>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</si>
  <si>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</si>
  <si>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Котельная Металлистов, 77 ЗАО "СУТЭК"; Детский сад №323; Быт</t>
  </si>
  <si>
    <t>Лицей №49; Детский сад №384; Быт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</si>
  <si>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</si>
  <si>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</si>
  <si>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</si>
  <si>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</si>
  <si>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НС-3 ОАО "ПТС" потр. 1 кат.; Быт</t>
  </si>
  <si>
    <t>АТС-955, ПСЭ-993\6, ПСЭ-992\3 ПАО "Ростелеком"; Быт</t>
  </si>
  <si>
    <t>Школа №168; Быт</t>
  </si>
  <si>
    <t>ООО "Стройэконом";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</si>
  <si>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</si>
  <si>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Быт, детсад</t>
  </si>
  <si>
    <t>Котельная</t>
  </si>
  <si>
    <t>Быт, школа</t>
  </si>
  <si>
    <t>Быт, поликлиника,администрация</t>
  </si>
  <si>
    <t>Быт, лицей</t>
  </si>
  <si>
    <t>Быт, АТС</t>
  </si>
  <si>
    <t>ДК "Чайка"</t>
  </si>
  <si>
    <t>Стадион "Чайка", филиал СГАУ</t>
  </si>
  <si>
    <t>Водозабор, левый берег р.Волга</t>
  </si>
  <si>
    <t>Лыжная база "Чайка"</t>
  </si>
  <si>
    <t>Быт, база РСБУ</t>
  </si>
  <si>
    <t>КНС</t>
  </si>
  <si>
    <t>Быт, база СЭГХ</t>
  </si>
  <si>
    <t>Быт, гостиничный комплекс</t>
  </si>
  <si>
    <t>Быт, полиция</t>
  </si>
  <si>
    <t>Гостиничный комплекс</t>
  </si>
  <si>
    <t>РУОР</t>
  </si>
  <si>
    <t>УФНС</t>
  </si>
  <si>
    <t>Спорткомплекс,гостиничный комплекс</t>
  </si>
  <si>
    <t>ЦПП ГУ МВД</t>
  </si>
  <si>
    <t>Дом пристарелых</t>
  </si>
  <si>
    <t>РП 438,1</t>
  </si>
  <si>
    <t>КНС-26 ЗАО "СУТЭК"; Быт</t>
  </si>
  <si>
    <t>РП 438,2</t>
  </si>
  <si>
    <t>1764,А</t>
  </si>
  <si>
    <t>1764,Б</t>
  </si>
  <si>
    <t>Мечеть, Быт</t>
  </si>
  <si>
    <t>РП 217,1 Т-1</t>
  </si>
  <si>
    <t>РП 217,1 Т-3</t>
  </si>
  <si>
    <t>РП 217,2 Т-4</t>
  </si>
  <si>
    <t>РП 217,2 Т-2</t>
  </si>
  <si>
    <t>2128,1 0,23кВ</t>
  </si>
  <si>
    <t>2128,2 0,23кВ</t>
  </si>
  <si>
    <t>2458,2 0,23кВ</t>
  </si>
  <si>
    <t>2886,А</t>
  </si>
  <si>
    <t>2886,Б</t>
  </si>
  <si>
    <t>4502,А</t>
  </si>
  <si>
    <t>4502,Б</t>
  </si>
  <si>
    <t>4568,А</t>
  </si>
  <si>
    <t>4568,Б</t>
  </si>
  <si>
    <t>4577,А</t>
  </si>
  <si>
    <t>4577,Б</t>
  </si>
  <si>
    <t>4630,А</t>
  </si>
  <si>
    <t>4630,Б</t>
  </si>
  <si>
    <t>4631,А</t>
  </si>
  <si>
    <t>4631,Б</t>
  </si>
  <si>
    <t>4633,А</t>
  </si>
  <si>
    <t>4633,Б</t>
  </si>
  <si>
    <t>4635,А</t>
  </si>
  <si>
    <t>4635,Б</t>
  </si>
  <si>
    <t>4647,А</t>
  </si>
  <si>
    <t>4647,Б</t>
  </si>
  <si>
    <t>4679,А</t>
  </si>
  <si>
    <t>4679,Б</t>
  </si>
  <si>
    <t>РП 426,1</t>
  </si>
  <si>
    <t>РП 426,2</t>
  </si>
  <si>
    <t>РП 430,1</t>
  </si>
  <si>
    <t>РП 430,2</t>
  </si>
  <si>
    <t>РП 431,1</t>
  </si>
  <si>
    <t>РП 431,2</t>
  </si>
  <si>
    <t>4501,А</t>
  </si>
  <si>
    <t>4501,Б</t>
  </si>
  <si>
    <t>4505,А</t>
  </si>
  <si>
    <t>4505,Б</t>
  </si>
  <si>
    <t>4561,А</t>
  </si>
  <si>
    <t>4561,Б</t>
  </si>
  <si>
    <t>4563,А</t>
  </si>
  <si>
    <t>4563,Б</t>
  </si>
  <si>
    <t>4567,А</t>
  </si>
  <si>
    <t>4567,Б</t>
  </si>
  <si>
    <t>4569,А</t>
  </si>
  <si>
    <t>4569,Б</t>
  </si>
  <si>
    <t>4625,А</t>
  </si>
  <si>
    <t>4625,Б</t>
  </si>
  <si>
    <t>4648,А</t>
  </si>
  <si>
    <t>4648,Б</t>
  </si>
  <si>
    <t>4650,А</t>
  </si>
  <si>
    <t>4650,Б</t>
  </si>
  <si>
    <t>4652,А</t>
  </si>
  <si>
    <t>4652,Б</t>
  </si>
  <si>
    <t>4665,А</t>
  </si>
  <si>
    <t>4665,Б</t>
  </si>
  <si>
    <t>4675,А</t>
  </si>
  <si>
    <t>4675,Б</t>
  </si>
  <si>
    <t>4687,А</t>
  </si>
  <si>
    <t>4687,Б</t>
  </si>
  <si>
    <t>4695,А</t>
  </si>
  <si>
    <t>4695,Б</t>
  </si>
  <si>
    <t>водо-НС ЗАО "СУТЭК", Быт</t>
  </si>
  <si>
    <t>КНС-11 ЗАО "СУТЭК", Быт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</si>
  <si>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</si>
  <si>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</si>
  <si>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</si>
  <si>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</si>
  <si>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</si>
  <si>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</si>
  <si>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</si>
  <si>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ЦТП ЗАО "СУТЭК", Быт</t>
  </si>
  <si>
    <t>ПСЭ-263/4 ОАО "Ростелеком",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</si>
  <si>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</si>
  <si>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</si>
  <si>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</si>
  <si>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</si>
  <si>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</si>
  <si>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</si>
  <si>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</si>
  <si>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</si>
  <si>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</si>
  <si>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</si>
  <si>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</si>
  <si>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КНС-3 ЗАО "СУТЭК", ОАО "Связьтранснефть" - "СВПТУС",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</si>
  <si>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</si>
  <si>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</si>
  <si>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</si>
  <si>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</si>
  <si>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</si>
  <si>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</si>
  <si>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</si>
  <si>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</si>
  <si>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</si>
  <si>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</si>
  <si>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</si>
  <si>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</si>
  <si>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</si>
  <si>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РП 421,1</t>
  </si>
  <si>
    <t>РП 421,2</t>
  </si>
  <si>
    <t>4508,А</t>
  </si>
  <si>
    <t>4508,Б</t>
  </si>
  <si>
    <t>4509,А</t>
  </si>
  <si>
    <t>4509,Б</t>
  </si>
  <si>
    <t>4525,А</t>
  </si>
  <si>
    <t>4525,Б</t>
  </si>
  <si>
    <t>4621,А</t>
  </si>
  <si>
    <t>4621,Б</t>
  </si>
  <si>
    <t>4627,А</t>
  </si>
  <si>
    <t>4627,Б</t>
  </si>
  <si>
    <t>4636,А</t>
  </si>
  <si>
    <t>4636,Б</t>
  </si>
  <si>
    <t>4637,А</t>
  </si>
  <si>
    <t>4637,Б</t>
  </si>
  <si>
    <t>4656,А</t>
  </si>
  <si>
    <t>4656,Б</t>
  </si>
  <si>
    <t>4658,А</t>
  </si>
  <si>
    <t>4658,Б</t>
  </si>
  <si>
    <t>4674,А</t>
  </si>
  <si>
    <t>4674,Б</t>
  </si>
  <si>
    <t>4676,А</t>
  </si>
  <si>
    <t>4676,Б</t>
  </si>
  <si>
    <t>4677,А</t>
  </si>
  <si>
    <t>4677,Б</t>
  </si>
  <si>
    <t>Котельная п. Волгарь ЗАО "СУТЭК", быт</t>
  </si>
  <si>
    <t>Котельная п. Кирзавод ЗАО "СУТЭК" ; КНС-6 филиал АО "Водные технологии" "Самарский" 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</si>
  <si>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</si>
  <si>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</si>
  <si>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</si>
  <si>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</si>
  <si>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</si>
  <si>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</si>
  <si>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</si>
  <si>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</si>
  <si>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 xml:space="preserve">ГОУ СПО Сам. политехнический колледж; офис Куйбышевского филиала ЗАО "СУТЭК"; КНС-1 ЗАО "СУТЭК" </t>
  </si>
  <si>
    <t>детский сад №265, быт</t>
  </si>
  <si>
    <t>водо-НС 26кв. ЗАО "СУТЭК" 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</si>
  <si>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</si>
  <si>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</si>
  <si>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</si>
  <si>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</si>
  <si>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</si>
  <si>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1010,А</t>
  </si>
  <si>
    <t>1010,Б</t>
  </si>
  <si>
    <t>1012,А</t>
  </si>
  <si>
    <t>1012,Б</t>
  </si>
  <si>
    <t>1148,А</t>
  </si>
  <si>
    <t>1148,Б</t>
  </si>
  <si>
    <t>1184,А</t>
  </si>
  <si>
    <t>1184,Б</t>
  </si>
  <si>
    <t>1202,А</t>
  </si>
  <si>
    <t>1202,Б</t>
  </si>
  <si>
    <t>1241,А</t>
  </si>
  <si>
    <t>1241,Б</t>
  </si>
  <si>
    <t>1328,А</t>
  </si>
  <si>
    <t>1328,Б</t>
  </si>
  <si>
    <t>1369,А</t>
  </si>
  <si>
    <t>1369,Б</t>
  </si>
  <si>
    <t>1375,А</t>
  </si>
  <si>
    <t>1375,Б</t>
  </si>
  <si>
    <t>1413,А</t>
  </si>
  <si>
    <t>1413,Б</t>
  </si>
  <si>
    <t>1423,А</t>
  </si>
  <si>
    <t>1423,Б</t>
  </si>
  <si>
    <t>1430,А</t>
  </si>
  <si>
    <t>1430, Б</t>
  </si>
  <si>
    <t>1433,А</t>
  </si>
  <si>
    <t>1433,Б</t>
  </si>
  <si>
    <t>1437,А</t>
  </si>
  <si>
    <t>1437,Б</t>
  </si>
  <si>
    <t>1438,А</t>
  </si>
  <si>
    <t>1438,Б</t>
  </si>
  <si>
    <t>1439,А</t>
  </si>
  <si>
    <t>1439,Б</t>
  </si>
  <si>
    <t>1443,А</t>
  </si>
  <si>
    <t>1443,Б</t>
  </si>
  <si>
    <t>1444,А</t>
  </si>
  <si>
    <t>1444,Б</t>
  </si>
  <si>
    <t>1448,А</t>
  </si>
  <si>
    <t>1448,Б</t>
  </si>
  <si>
    <t>1473,А</t>
  </si>
  <si>
    <t>1473,Б</t>
  </si>
  <si>
    <t>1494,А</t>
  </si>
  <si>
    <t>1494,Б</t>
  </si>
  <si>
    <t>1521,А</t>
  </si>
  <si>
    <t>1521,Б</t>
  </si>
  <si>
    <t>1528,А</t>
  </si>
  <si>
    <t>1528,Б</t>
  </si>
  <si>
    <t>1529,А</t>
  </si>
  <si>
    <t>1529,Б</t>
  </si>
  <si>
    <t>1531,А</t>
  </si>
  <si>
    <t>1531,Б</t>
  </si>
  <si>
    <t>1542,А</t>
  </si>
  <si>
    <t>1542,Б</t>
  </si>
  <si>
    <t>1543,А</t>
  </si>
  <si>
    <t>1543,Б</t>
  </si>
  <si>
    <t>1544,А</t>
  </si>
  <si>
    <t>1544,Б</t>
  </si>
  <si>
    <t>1549,А</t>
  </si>
  <si>
    <t>1549,Б</t>
  </si>
  <si>
    <t>1557,А</t>
  </si>
  <si>
    <t>1557,Б</t>
  </si>
  <si>
    <t>1581,А</t>
  </si>
  <si>
    <t>1581,Б</t>
  </si>
  <si>
    <t>1582,А</t>
  </si>
  <si>
    <t>1582,Б</t>
  </si>
  <si>
    <t>1612,А</t>
  </si>
  <si>
    <t>1612,Б</t>
  </si>
  <si>
    <t>1635,А</t>
  </si>
  <si>
    <t>1635,Б</t>
  </si>
  <si>
    <t>1652,А</t>
  </si>
  <si>
    <t>1652,Б</t>
  </si>
  <si>
    <t>1662,А</t>
  </si>
  <si>
    <t>1662,Б</t>
  </si>
  <si>
    <t>1665,А</t>
  </si>
  <si>
    <t>1665,Б</t>
  </si>
  <si>
    <t>1701,А</t>
  </si>
  <si>
    <t>1701,Б</t>
  </si>
  <si>
    <t>1702,А</t>
  </si>
  <si>
    <t>1702,Б</t>
  </si>
  <si>
    <t>1729,А</t>
  </si>
  <si>
    <t>1729,Б</t>
  </si>
  <si>
    <t>1733,А</t>
  </si>
  <si>
    <t>1733,Б</t>
  </si>
  <si>
    <t>1735,А</t>
  </si>
  <si>
    <t>1735,Б</t>
  </si>
  <si>
    <t>1734,А</t>
  </si>
  <si>
    <t>1734,Б</t>
  </si>
  <si>
    <t>1744,А</t>
  </si>
  <si>
    <t>1744,Б</t>
  </si>
  <si>
    <t>1745,А</t>
  </si>
  <si>
    <t>1745,Б</t>
  </si>
  <si>
    <t>1746,А</t>
  </si>
  <si>
    <t>1746,Б</t>
  </si>
  <si>
    <t>1752,А</t>
  </si>
  <si>
    <t>1752,Б</t>
  </si>
  <si>
    <t>1753,А</t>
  </si>
  <si>
    <t>1753,Б</t>
  </si>
  <si>
    <t>1754,А</t>
  </si>
  <si>
    <t>1754,Б</t>
  </si>
  <si>
    <t>1762,А</t>
  </si>
  <si>
    <t>1762,Б</t>
  </si>
  <si>
    <t>1766,А</t>
  </si>
  <si>
    <t>1766,Б</t>
  </si>
  <si>
    <t>1769,А</t>
  </si>
  <si>
    <t>1769,Б</t>
  </si>
  <si>
    <t>1772,А</t>
  </si>
  <si>
    <t>1772,Б</t>
  </si>
  <si>
    <t>1773,А</t>
  </si>
  <si>
    <t>1773,Б</t>
  </si>
  <si>
    <t>1777,А</t>
  </si>
  <si>
    <t>1777,Б</t>
  </si>
  <si>
    <t>1787,А</t>
  </si>
  <si>
    <t>1787,Б</t>
  </si>
  <si>
    <t>1794,А</t>
  </si>
  <si>
    <t>1794,Б</t>
  </si>
  <si>
    <t>1795,А</t>
  </si>
  <si>
    <t>1795,Б</t>
  </si>
  <si>
    <t>1796,А</t>
  </si>
  <si>
    <t>1796,Б</t>
  </si>
  <si>
    <t>1826,А</t>
  </si>
  <si>
    <t>1826,Б</t>
  </si>
  <si>
    <t>1830,А</t>
  </si>
  <si>
    <t>1830,Б</t>
  </si>
  <si>
    <t>1831,А</t>
  </si>
  <si>
    <t>1831,Б</t>
  </si>
  <si>
    <t>1832,А</t>
  </si>
  <si>
    <t>1832,Б</t>
  </si>
  <si>
    <t>1833,А</t>
  </si>
  <si>
    <t>1833,Б</t>
  </si>
  <si>
    <t>1834,А</t>
  </si>
  <si>
    <t>1834,Б</t>
  </si>
  <si>
    <t>1835,А</t>
  </si>
  <si>
    <t>1835,Б</t>
  </si>
  <si>
    <t>1836,А</t>
  </si>
  <si>
    <t>1836,Б</t>
  </si>
  <si>
    <t xml:space="preserve"> 1862,I</t>
  </si>
  <si>
    <t xml:space="preserve"> 1862,II</t>
  </si>
  <si>
    <t xml:space="preserve"> 1867,I</t>
  </si>
  <si>
    <t xml:space="preserve"> 1867,II</t>
  </si>
  <si>
    <t>1837,А</t>
  </si>
  <si>
    <t>1837,Б</t>
  </si>
  <si>
    <t>1838,А</t>
  </si>
  <si>
    <t>1838,Б</t>
  </si>
  <si>
    <t>1850,А</t>
  </si>
  <si>
    <t>1850,Б</t>
  </si>
  <si>
    <t>1860,А</t>
  </si>
  <si>
    <t>1860,Б</t>
  </si>
  <si>
    <t>1861,А</t>
  </si>
  <si>
    <t>1864,А</t>
  </si>
  <si>
    <t>1864,Б</t>
  </si>
  <si>
    <t>1865,А</t>
  </si>
  <si>
    <t>1865,Б</t>
  </si>
  <si>
    <t>1866,А</t>
  </si>
  <si>
    <t>1866,Б</t>
  </si>
  <si>
    <t xml:space="preserve"> 1868,I</t>
  </si>
  <si>
    <t xml:space="preserve"> 1868,II</t>
  </si>
  <si>
    <t xml:space="preserve"> 1869,I</t>
  </si>
  <si>
    <t xml:space="preserve"> 1869,II</t>
  </si>
  <si>
    <t xml:space="preserve"> 1870,А</t>
  </si>
  <si>
    <t xml:space="preserve"> 1870,Б</t>
  </si>
  <si>
    <t xml:space="preserve"> 1872,А</t>
  </si>
  <si>
    <t xml:space="preserve"> 1872,Б</t>
  </si>
  <si>
    <t xml:space="preserve"> 1873,А</t>
  </si>
  <si>
    <t xml:space="preserve"> 1873,Б</t>
  </si>
  <si>
    <t xml:space="preserve"> 1874,А</t>
  </si>
  <si>
    <t xml:space="preserve"> 1874,Б</t>
  </si>
  <si>
    <t xml:space="preserve"> 1875,А</t>
  </si>
  <si>
    <t xml:space="preserve"> 1875,Б</t>
  </si>
  <si>
    <t xml:space="preserve"> 1876,А</t>
  </si>
  <si>
    <t xml:space="preserve"> 1876,Б</t>
  </si>
  <si>
    <t>РП 103,1</t>
  </si>
  <si>
    <t>РП 103,2</t>
  </si>
  <si>
    <t>РП 104,1</t>
  </si>
  <si>
    <t>РП 104,2</t>
  </si>
  <si>
    <t>РП 110,1</t>
  </si>
  <si>
    <t>РП 110,2</t>
  </si>
  <si>
    <t>РП 112,1</t>
  </si>
  <si>
    <t>РП 112,2</t>
  </si>
  <si>
    <t>РП 114,1</t>
  </si>
  <si>
    <t>РП 114,2</t>
  </si>
  <si>
    <t>РП 115,1</t>
  </si>
  <si>
    <t>РП 115,2</t>
  </si>
  <si>
    <t>РП 120,1</t>
  </si>
  <si>
    <t>РП 120,2</t>
  </si>
  <si>
    <t>РП 121,1</t>
  </si>
  <si>
    <t>РП 121,2</t>
  </si>
  <si>
    <t>РП 122,1</t>
  </si>
  <si>
    <t>РП 122,2</t>
  </si>
  <si>
    <t>РП 123,1</t>
  </si>
  <si>
    <t>РП 123,2</t>
  </si>
  <si>
    <t>РП 125,1</t>
  </si>
  <si>
    <t>РП 125,2</t>
  </si>
  <si>
    <t>РП 127,1</t>
  </si>
  <si>
    <t>РП 127,2</t>
  </si>
  <si>
    <t>РП 129,1</t>
  </si>
  <si>
    <t>РП 129,2</t>
  </si>
  <si>
    <t>РП 130,1</t>
  </si>
  <si>
    <t>РП 130,2</t>
  </si>
  <si>
    <t>РП 131,2</t>
  </si>
  <si>
    <t>РП 139,1</t>
  </si>
  <si>
    <t>РП 139,2</t>
  </si>
  <si>
    <t>РП 140,1</t>
  </si>
  <si>
    <t>РП 140,2</t>
  </si>
  <si>
    <t>РП 142,1</t>
  </si>
  <si>
    <t>РП 142,2</t>
  </si>
  <si>
    <t>РП 144,1</t>
  </si>
  <si>
    <t>РП 144,2</t>
  </si>
  <si>
    <t>РП 155,1</t>
  </si>
  <si>
    <t>РП 155,2</t>
  </si>
  <si>
    <t>РП 604,1</t>
  </si>
  <si>
    <t>РП 604,2</t>
  </si>
  <si>
    <t>РП 605,1</t>
  </si>
  <si>
    <t>РП 605,2</t>
  </si>
  <si>
    <t>РП 607,1</t>
  </si>
  <si>
    <t>РП 607,2</t>
  </si>
  <si>
    <t>РП 609,1</t>
  </si>
  <si>
    <t>РП 609,2</t>
  </si>
  <si>
    <t>РП 620,1</t>
  </si>
  <si>
    <t>РП 620,2</t>
  </si>
  <si>
    <t>6001,А</t>
  </si>
  <si>
    <t>6001,Б</t>
  </si>
  <si>
    <t>6003,А</t>
  </si>
  <si>
    <t>6003,Б</t>
  </si>
  <si>
    <t>6004,А</t>
  </si>
  <si>
    <t>6004,Б</t>
  </si>
  <si>
    <t>6006,А</t>
  </si>
  <si>
    <t>6006,Б</t>
  </si>
  <si>
    <t>6007,А</t>
  </si>
  <si>
    <t>6007,Б</t>
  </si>
  <si>
    <t>6013,А</t>
  </si>
  <si>
    <t>6013,Б</t>
  </si>
  <si>
    <t>6014,А</t>
  </si>
  <si>
    <t>6014,Б</t>
  </si>
  <si>
    <t>6015,А</t>
  </si>
  <si>
    <t>6015,Б</t>
  </si>
  <si>
    <t>6016,А</t>
  </si>
  <si>
    <t>6016,Б</t>
  </si>
  <si>
    <t>6018,А</t>
  </si>
  <si>
    <t>6018,Б</t>
  </si>
  <si>
    <t>6019,А</t>
  </si>
  <si>
    <t>6019,Б</t>
  </si>
  <si>
    <t>6020,А</t>
  </si>
  <si>
    <t>6020,Б</t>
  </si>
  <si>
    <t>6021,А</t>
  </si>
  <si>
    <t>6021,Б</t>
  </si>
  <si>
    <t>6022,А</t>
  </si>
  <si>
    <t>6022,Б</t>
  </si>
  <si>
    <t>6040,А</t>
  </si>
  <si>
    <t>6040,Б</t>
  </si>
  <si>
    <t>6047,А</t>
  </si>
  <si>
    <t>6047,Б</t>
  </si>
  <si>
    <t>6048,А</t>
  </si>
  <si>
    <t>6048,Б</t>
  </si>
  <si>
    <t>6049,А</t>
  </si>
  <si>
    <t>6049,Б</t>
  </si>
  <si>
    <t>6050,А</t>
  </si>
  <si>
    <t>6050,Б</t>
  </si>
  <si>
    <t>6051,А</t>
  </si>
  <si>
    <t>6051,Б</t>
  </si>
  <si>
    <t>6052,А</t>
  </si>
  <si>
    <t>6052,Б</t>
  </si>
  <si>
    <t>6056,А</t>
  </si>
  <si>
    <t>6061А</t>
  </si>
  <si>
    <t>6061,Б</t>
  </si>
  <si>
    <t>6069,А</t>
  </si>
  <si>
    <t>6069,Б</t>
  </si>
  <si>
    <t>6070,А</t>
  </si>
  <si>
    <t>6070,Б</t>
  </si>
  <si>
    <t>6071,А</t>
  </si>
  <si>
    <t>6071,Б</t>
  </si>
  <si>
    <t>6072,А</t>
  </si>
  <si>
    <t>6072,Б</t>
  </si>
  <si>
    <t>6073,А</t>
  </si>
  <si>
    <t>6073,Б</t>
  </si>
  <si>
    <t>6074,Б</t>
  </si>
  <si>
    <t>6075,А</t>
  </si>
  <si>
    <t>6075,Б</t>
  </si>
  <si>
    <t>6074,А</t>
  </si>
  <si>
    <t>6076,А</t>
  </si>
  <si>
    <t>6076,Б</t>
  </si>
  <si>
    <t>6077,А</t>
  </si>
  <si>
    <t>6077,Б</t>
  </si>
  <si>
    <t>6078,А</t>
  </si>
  <si>
    <t>6078,Б</t>
  </si>
  <si>
    <t>6079,А</t>
  </si>
  <si>
    <t>6079,Б</t>
  </si>
  <si>
    <t>6080,А</t>
  </si>
  <si>
    <t>6080,Б</t>
  </si>
  <si>
    <t>6089,А</t>
  </si>
  <si>
    <t>6089,Б</t>
  </si>
  <si>
    <t>6096,А</t>
  </si>
  <si>
    <t>6096,Б</t>
  </si>
  <si>
    <t>6100,А</t>
  </si>
  <si>
    <t>6100,Б</t>
  </si>
  <si>
    <t>6101,А</t>
  </si>
  <si>
    <t>6101,Б</t>
  </si>
  <si>
    <t>6102,А</t>
  </si>
  <si>
    <t>6102,Б</t>
  </si>
  <si>
    <t>6103,А</t>
  </si>
  <si>
    <t>6103,Б</t>
  </si>
  <si>
    <t>6104,А</t>
  </si>
  <si>
    <t>6104,Б</t>
  </si>
  <si>
    <t>6107,А</t>
  </si>
  <si>
    <t>6107,Б</t>
  </si>
  <si>
    <t>6106,А</t>
  </si>
  <si>
    <t>6106,Б</t>
  </si>
  <si>
    <t>6108,А</t>
  </si>
  <si>
    <t>6108,Б</t>
  </si>
  <si>
    <t>6113,А</t>
  </si>
  <si>
    <t>6113,Б</t>
  </si>
  <si>
    <t>6114,А</t>
  </si>
  <si>
    <t>6114,Б</t>
  </si>
  <si>
    <t>6119,А</t>
  </si>
  <si>
    <t>6119,Б</t>
  </si>
  <si>
    <t>6122,А</t>
  </si>
  <si>
    <t>6122,Б</t>
  </si>
  <si>
    <t>6131,А</t>
  </si>
  <si>
    <t>6131,Б</t>
  </si>
  <si>
    <t>6132,А</t>
  </si>
  <si>
    <t>6132,Б</t>
  </si>
  <si>
    <t>6133,А</t>
  </si>
  <si>
    <t>6133,Б</t>
  </si>
  <si>
    <t>6134,А</t>
  </si>
  <si>
    <t>6134,Б</t>
  </si>
  <si>
    <t>6135,А</t>
  </si>
  <si>
    <t>6135,Б</t>
  </si>
  <si>
    <t>6136,А</t>
  </si>
  <si>
    <t>6136,Б</t>
  </si>
  <si>
    <t>6137,А</t>
  </si>
  <si>
    <t>6137,Б</t>
  </si>
  <si>
    <t>6151,А</t>
  </si>
  <si>
    <t>6151,Б</t>
  </si>
  <si>
    <t>2849,А</t>
  </si>
  <si>
    <t>2849,Б</t>
  </si>
  <si>
    <t>2850,А</t>
  </si>
  <si>
    <t>2850,Б</t>
  </si>
  <si>
    <t>2880,А</t>
  </si>
  <si>
    <t>2880,Б</t>
  </si>
  <si>
    <t>2881,А</t>
  </si>
  <si>
    <t>2881,Б</t>
  </si>
  <si>
    <t>2887,А</t>
  </si>
  <si>
    <t>2887,Б</t>
  </si>
  <si>
    <t>2882,А</t>
  </si>
  <si>
    <t>2882,Б</t>
  </si>
  <si>
    <t>2884,А</t>
  </si>
  <si>
    <t>2884,Б</t>
  </si>
  <si>
    <t>2885,А</t>
  </si>
  <si>
    <t>2885,Б</t>
  </si>
  <si>
    <t>2889,А</t>
  </si>
  <si>
    <t>2889,Б</t>
  </si>
  <si>
    <t>2890,А</t>
  </si>
  <si>
    <t>2890,Б</t>
  </si>
  <si>
    <t>2891,А</t>
  </si>
  <si>
    <t>2891,Б</t>
  </si>
  <si>
    <t>2892,А</t>
  </si>
  <si>
    <t>2892,Б</t>
  </si>
  <si>
    <t>2893,А</t>
  </si>
  <si>
    <t>2893,Б</t>
  </si>
  <si>
    <t>2894,А</t>
  </si>
  <si>
    <t>2894,Б</t>
  </si>
  <si>
    <t>2895,А</t>
  </si>
  <si>
    <t>2895,Б</t>
  </si>
  <si>
    <t>2896,А</t>
  </si>
  <si>
    <t>2896,Б</t>
  </si>
  <si>
    <t>2897,А</t>
  </si>
  <si>
    <t>2897,Б</t>
  </si>
  <si>
    <t>2898,А</t>
  </si>
  <si>
    <t>2898,Б</t>
  </si>
  <si>
    <t>2899,А</t>
  </si>
  <si>
    <t>2899,Б</t>
  </si>
  <si>
    <t>2900,А</t>
  </si>
  <si>
    <t>2900,Б</t>
  </si>
  <si>
    <t>2901,А</t>
  </si>
  <si>
    <t>2901,Б</t>
  </si>
  <si>
    <t>2902,А</t>
  </si>
  <si>
    <t>2902,Б</t>
  </si>
  <si>
    <t>2903,А</t>
  </si>
  <si>
    <t>2903,Б</t>
  </si>
  <si>
    <t>2904,А</t>
  </si>
  <si>
    <t>2904,Б</t>
  </si>
  <si>
    <t>2911,А</t>
  </si>
  <si>
    <t>2911,Б</t>
  </si>
  <si>
    <t>2912,А</t>
  </si>
  <si>
    <t>2912,Б</t>
  </si>
  <si>
    <t>2913,А</t>
  </si>
  <si>
    <t>2913,Б</t>
  </si>
  <si>
    <t>2914,Б</t>
  </si>
  <si>
    <t>2914,А</t>
  </si>
  <si>
    <t>2915,А</t>
  </si>
  <si>
    <t>2915,Б</t>
  </si>
  <si>
    <t>2916,А</t>
  </si>
  <si>
    <t>2916,Б</t>
  </si>
  <si>
    <t>2917,А</t>
  </si>
  <si>
    <t>2917,Б</t>
  </si>
  <si>
    <t>2918,А</t>
  </si>
  <si>
    <t>2918,Б</t>
  </si>
  <si>
    <t>2919,А</t>
  </si>
  <si>
    <t>2919,Б</t>
  </si>
  <si>
    <t>2920,А</t>
  </si>
  <si>
    <t>2920,Б</t>
  </si>
  <si>
    <t>2921,А</t>
  </si>
  <si>
    <t>2921,Б</t>
  </si>
  <si>
    <t>2930,А</t>
  </si>
  <si>
    <t>2930,Б</t>
  </si>
  <si>
    <t>2931,А</t>
  </si>
  <si>
    <t>2931,Б</t>
  </si>
  <si>
    <t>2932,А</t>
  </si>
  <si>
    <t>2932,Б</t>
  </si>
  <si>
    <t>2934,А</t>
  </si>
  <si>
    <t>2934,Б</t>
  </si>
  <si>
    <t>2935,А</t>
  </si>
  <si>
    <t>2935,Б</t>
  </si>
  <si>
    <t>2936,А</t>
  </si>
  <si>
    <t>2936,Б</t>
  </si>
  <si>
    <t>2937,А</t>
  </si>
  <si>
    <t>2937,Б</t>
  </si>
  <si>
    <t>2938,А</t>
  </si>
  <si>
    <t>2938,Б</t>
  </si>
  <si>
    <t>2939,А</t>
  </si>
  <si>
    <t>2939,Б</t>
  </si>
  <si>
    <t>2940,А</t>
  </si>
  <si>
    <t>2940,Б</t>
  </si>
  <si>
    <t>6088,А</t>
  </si>
  <si>
    <t>6088,Б</t>
  </si>
  <si>
    <t>6179,I</t>
  </si>
  <si>
    <t>6179,II</t>
  </si>
  <si>
    <t>1579,А</t>
  </si>
  <si>
    <t>1579,Б</t>
  </si>
  <si>
    <t>1767,А</t>
  </si>
  <si>
    <t>1767,Б</t>
  </si>
  <si>
    <t>1788,А</t>
  </si>
  <si>
    <t>1788,Б</t>
  </si>
  <si>
    <t>2175,1 Т-1</t>
  </si>
  <si>
    <t>2175,1 Т-2</t>
  </si>
  <si>
    <t>2175,2 Т-1</t>
  </si>
  <si>
    <t>2175,2 Т-2</t>
  </si>
  <si>
    <t>РП 601,1</t>
  </si>
  <si>
    <t>РП 601,2</t>
  </si>
  <si>
    <t>РП 161,I</t>
  </si>
  <si>
    <t>РП 161,II</t>
  </si>
  <si>
    <t>РП 162,I Т-1</t>
  </si>
  <si>
    <t>РП 162,II Т-4</t>
  </si>
  <si>
    <t>РП 162,II Т-2</t>
  </si>
  <si>
    <t>РП 162,I Т-3</t>
  </si>
  <si>
    <t>РП 235,I Т-1</t>
  </si>
  <si>
    <t>РП 235,II Т-2</t>
  </si>
  <si>
    <t>РП 235,I Т-3</t>
  </si>
  <si>
    <t>РП 235,II Т-4</t>
  </si>
  <si>
    <t>РП 150,I Т-1</t>
  </si>
  <si>
    <t>РП 150,II Т-2</t>
  </si>
  <si>
    <t>РП 150,I Т-3</t>
  </si>
  <si>
    <t>РП 150,II Т-4</t>
  </si>
  <si>
    <t>РП 164,I</t>
  </si>
  <si>
    <t>РП 164,II</t>
  </si>
  <si>
    <t>6110 I</t>
  </si>
  <si>
    <t>РП 134,2 (ТП 1625)</t>
  </si>
  <si>
    <t>РП 134,1 (ТП 1624)</t>
  </si>
  <si>
    <t>РП 206,1 (ТП 2006)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</si>
  <si>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</si>
  <si>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</si>
  <si>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</si>
  <si>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</si>
  <si>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</si>
  <si>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</si>
  <si>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</si>
  <si>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</si>
  <si>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1414,I</t>
  </si>
  <si>
    <t>1414,II</t>
  </si>
  <si>
    <t>1475 Т-1</t>
  </si>
  <si>
    <t>1475 Т-2</t>
  </si>
  <si>
    <t>1861,Б</t>
  </si>
  <si>
    <t>собственные нужды РП</t>
  </si>
  <si>
    <t>2101,1 Т-3  0,23кВ</t>
  </si>
  <si>
    <t>2101,1 Т-1</t>
  </si>
  <si>
    <t>2101,2 Т-2</t>
  </si>
  <si>
    <t>РП 210,2 0,23кВ  (ТП 2004)</t>
  </si>
  <si>
    <t>ПП-3318</t>
  </si>
  <si>
    <t>8001, I</t>
  </si>
  <si>
    <t>8001, II</t>
  </si>
  <si>
    <t>8003, I</t>
  </si>
  <si>
    <t>8003, II</t>
  </si>
  <si>
    <t>8004, I</t>
  </si>
  <si>
    <t>8004, II</t>
  </si>
  <si>
    <t>8005, А</t>
  </si>
  <si>
    <t>8005, Б</t>
  </si>
  <si>
    <t>8007, I</t>
  </si>
  <si>
    <t>8007, II</t>
  </si>
  <si>
    <t>8008, I</t>
  </si>
  <si>
    <t>8008, II</t>
  </si>
  <si>
    <t>8010, I</t>
  </si>
  <si>
    <t>8010, II</t>
  </si>
  <si>
    <t>8011, I</t>
  </si>
  <si>
    <t>8011, II</t>
  </si>
  <si>
    <t>8012, А</t>
  </si>
  <si>
    <t>8012, I</t>
  </si>
  <si>
    <t>8012, II</t>
  </si>
  <si>
    <t>8014, А</t>
  </si>
  <si>
    <t>8014, Б</t>
  </si>
  <si>
    <t>8018, А</t>
  </si>
  <si>
    <t>8018, Б</t>
  </si>
  <si>
    <t>8021, I</t>
  </si>
  <si>
    <t>8021, II</t>
  </si>
  <si>
    <t>8025, А</t>
  </si>
  <si>
    <t>8025, Б</t>
  </si>
  <si>
    <t>8027, I</t>
  </si>
  <si>
    <t>8027, II</t>
  </si>
  <si>
    <t>8028, I</t>
  </si>
  <si>
    <t>8028, II</t>
  </si>
  <si>
    <t>8029, I</t>
  </si>
  <si>
    <t>8029, II</t>
  </si>
  <si>
    <t>8033, I</t>
  </si>
  <si>
    <t>8033, II</t>
  </si>
  <si>
    <t>8035, I</t>
  </si>
  <si>
    <t>8035, II</t>
  </si>
  <si>
    <t>8039, I</t>
  </si>
  <si>
    <t>8039, II</t>
  </si>
  <si>
    <t>8042, I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</si>
  <si>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</si>
  <si>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</si>
  <si>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</si>
  <si>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</si>
  <si>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</si>
  <si>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</si>
  <si>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</si>
  <si>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</si>
  <si>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</si>
  <si>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8051, I</t>
  </si>
  <si>
    <t>8051, II</t>
  </si>
  <si>
    <t>8054, А</t>
  </si>
  <si>
    <t>8054, Б</t>
  </si>
  <si>
    <t>8056, I</t>
  </si>
  <si>
    <t>8056, II</t>
  </si>
  <si>
    <t>8067, I</t>
  </si>
  <si>
    <t>8067, II</t>
  </si>
  <si>
    <t>8069, I</t>
  </si>
  <si>
    <t>8069, II</t>
  </si>
  <si>
    <t>8071, I</t>
  </si>
  <si>
    <t>8071, II</t>
  </si>
  <si>
    <t>8072, А</t>
  </si>
  <si>
    <t>8072, Б</t>
  </si>
  <si>
    <t>8074, I</t>
  </si>
  <si>
    <t>8074, II</t>
  </si>
  <si>
    <t>8082, I</t>
  </si>
  <si>
    <t>8082,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</si>
  <si>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</si>
  <si>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</si>
  <si>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</si>
  <si>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</si>
  <si>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</si>
  <si>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</si>
  <si>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</si>
  <si>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</si>
  <si>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</si>
  <si>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5001, I</t>
  </si>
  <si>
    <t>5001, II</t>
  </si>
  <si>
    <t>5001, А</t>
  </si>
  <si>
    <t>5001, Б</t>
  </si>
  <si>
    <t>5003, I</t>
  </si>
  <si>
    <t>5003, II</t>
  </si>
  <si>
    <t>5006, А</t>
  </si>
  <si>
    <t>5006, Б</t>
  </si>
  <si>
    <t>5009, I</t>
  </si>
  <si>
    <t>5009, II</t>
  </si>
  <si>
    <t>5010, А</t>
  </si>
  <si>
    <t>5010, Б</t>
  </si>
  <si>
    <t>5011, А</t>
  </si>
  <si>
    <t>5011, Б</t>
  </si>
  <si>
    <t>5012, А</t>
  </si>
  <si>
    <t>5012, Б</t>
  </si>
  <si>
    <t>5013 Т-1</t>
  </si>
  <si>
    <t>5013 Т-2</t>
  </si>
  <si>
    <t>5016, I</t>
  </si>
  <si>
    <t>5016, II</t>
  </si>
  <si>
    <t>5018, I</t>
  </si>
  <si>
    <t>5018, II</t>
  </si>
  <si>
    <t>5019, А</t>
  </si>
  <si>
    <t>5019, Б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</si>
  <si>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</si>
  <si>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</si>
  <si>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</si>
  <si>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</si>
  <si>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</si>
  <si>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</si>
  <si>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</si>
  <si>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</si>
  <si>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</si>
  <si>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5026, Б</t>
  </si>
  <si>
    <t>5028, А</t>
  </si>
  <si>
    <t>5028, Б</t>
  </si>
  <si>
    <t>5031, А</t>
  </si>
  <si>
    <t>5031, Б</t>
  </si>
  <si>
    <t>5032, I</t>
  </si>
  <si>
    <t>5032, II</t>
  </si>
  <si>
    <t>5033, I</t>
  </si>
  <si>
    <t>5033, II</t>
  </si>
  <si>
    <t>5034, А</t>
  </si>
  <si>
    <t>5034, Б</t>
  </si>
  <si>
    <t>5035, А</t>
  </si>
  <si>
    <t>5035, Б</t>
  </si>
  <si>
    <t>5036, А</t>
  </si>
  <si>
    <t>5036, Б</t>
  </si>
  <si>
    <t>5043, А</t>
  </si>
  <si>
    <t>5043, Б</t>
  </si>
  <si>
    <t>5044, I</t>
  </si>
  <si>
    <t>5044, II</t>
  </si>
  <si>
    <t>5045, I</t>
  </si>
  <si>
    <t>5045, II</t>
  </si>
  <si>
    <t>5047, I</t>
  </si>
  <si>
    <t>5047, II</t>
  </si>
  <si>
    <t>5126,I Т-1</t>
  </si>
  <si>
    <t>5126,II Т-2</t>
  </si>
  <si>
    <t>5126,I Т-3</t>
  </si>
  <si>
    <t>5126,II Т-4</t>
  </si>
  <si>
    <t>РП(КРП)</t>
  </si>
  <si>
    <t>РП 509, II</t>
  </si>
  <si>
    <t>РП 521, I</t>
  </si>
  <si>
    <t>РП 521, II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</si>
  <si>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</si>
  <si>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</si>
  <si>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</si>
  <si>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</si>
  <si>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</si>
  <si>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</si>
  <si>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</si>
  <si>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</si>
  <si>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</si>
  <si>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</si>
  <si>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</si>
  <si>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</si>
  <si>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211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</si>
  <si>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</si>
  <si>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</si>
  <si>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</si>
  <si>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</si>
  <si>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</si>
  <si>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</si>
  <si>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</si>
  <si>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</si>
  <si>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</si>
  <si>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ЗТП-Р 316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</si>
  <si>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</si>
  <si>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</si>
  <si>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</si>
  <si>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</si>
  <si>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</si>
  <si>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</si>
  <si>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</si>
  <si>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</si>
  <si>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</si>
  <si>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</si>
  <si>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</si>
  <si>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</si>
  <si>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</si>
  <si>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Северный  участок-2017г.</t>
  </si>
  <si>
    <t xml:space="preserve"> 6201,I</t>
  </si>
  <si>
    <t xml:space="preserve"> 6201,II</t>
  </si>
  <si>
    <t xml:space="preserve"> 6202,I</t>
  </si>
  <si>
    <t xml:space="preserve"> 6202,II</t>
  </si>
  <si>
    <t xml:space="preserve"> 6203,I</t>
  </si>
  <si>
    <t xml:space="preserve"> 6203,II</t>
  </si>
  <si>
    <t xml:space="preserve"> 1102,I Т-1</t>
  </si>
  <si>
    <t xml:space="preserve"> 1102,I Т-2</t>
  </si>
  <si>
    <t xml:space="preserve"> 1102,II Т-3</t>
  </si>
  <si>
    <t xml:space="preserve"> 1102,II Т-4</t>
  </si>
  <si>
    <t xml:space="preserve"> 1103 Т-1</t>
  </si>
  <si>
    <t xml:space="preserve"> 1103 Т-2</t>
  </si>
  <si>
    <t xml:space="preserve"> 1104,I Т-1</t>
  </si>
  <si>
    <t xml:space="preserve"> 1104,I Т-2</t>
  </si>
  <si>
    <t xml:space="preserve"> 1104,II Т-3</t>
  </si>
  <si>
    <t xml:space="preserve"> 1104,II Т-4</t>
  </si>
  <si>
    <t xml:space="preserve"> 1105 Т-1</t>
  </si>
  <si>
    <t xml:space="preserve"> 1105 Т-2</t>
  </si>
  <si>
    <t xml:space="preserve"> 1105 Т-3</t>
  </si>
  <si>
    <t xml:space="preserve"> 1107,I</t>
  </si>
  <si>
    <t xml:space="preserve"> 1107,II</t>
  </si>
  <si>
    <t xml:space="preserve"> 1108,I Т-1</t>
  </si>
  <si>
    <t xml:space="preserve"> 1108,I Т-2</t>
  </si>
  <si>
    <t xml:space="preserve"> 1108,II Т-3</t>
  </si>
  <si>
    <t xml:space="preserve"> 1108,II Т-4</t>
  </si>
  <si>
    <t xml:space="preserve"> 1109,I</t>
  </si>
  <si>
    <t xml:space="preserve"> 1109,II</t>
  </si>
  <si>
    <t xml:space="preserve"> 1110,I</t>
  </si>
  <si>
    <t xml:space="preserve"> 1110,II</t>
  </si>
  <si>
    <t xml:space="preserve"> 1111,I</t>
  </si>
  <si>
    <t xml:space="preserve"> 1111,II</t>
  </si>
  <si>
    <t xml:space="preserve"> 1112,I</t>
  </si>
  <si>
    <t xml:space="preserve"> 1112,II</t>
  </si>
  <si>
    <t xml:space="preserve"> 1113,I</t>
  </si>
  <si>
    <t xml:space="preserve"> 1113,II</t>
  </si>
  <si>
    <t xml:space="preserve"> 1114,I</t>
  </si>
  <si>
    <t xml:space="preserve"> 1114,II</t>
  </si>
  <si>
    <t xml:space="preserve"> 1115,I Т-1</t>
  </si>
  <si>
    <t xml:space="preserve"> 1115,II Т-2</t>
  </si>
  <si>
    <t xml:space="preserve"> 1115,I Т-3</t>
  </si>
  <si>
    <t xml:space="preserve"> 1115,II Т-4</t>
  </si>
  <si>
    <t xml:space="preserve"> 1116,I Т-1</t>
  </si>
  <si>
    <t xml:space="preserve"> 1116,II Т-2</t>
  </si>
  <si>
    <t xml:space="preserve"> 1116,I Т-3</t>
  </si>
  <si>
    <t xml:space="preserve"> 1116,II Т-4</t>
  </si>
  <si>
    <t xml:space="preserve"> 1117,I</t>
  </si>
  <si>
    <t xml:space="preserve"> 1117,II</t>
  </si>
  <si>
    <t xml:space="preserve"> 1118,II Т-1</t>
  </si>
  <si>
    <t xml:space="preserve"> 1118,I Т-2</t>
  </si>
  <si>
    <t xml:space="preserve"> 1118,II Т-3</t>
  </si>
  <si>
    <t xml:space="preserve"> 1118,I Т-4</t>
  </si>
  <si>
    <t xml:space="preserve"> 1134,I</t>
  </si>
  <si>
    <t xml:space="preserve"> 1134,II</t>
  </si>
  <si>
    <t xml:space="preserve"> 1135,I</t>
  </si>
  <si>
    <t xml:space="preserve"> 1135,II</t>
  </si>
  <si>
    <t xml:space="preserve"> 1136,I</t>
  </si>
  <si>
    <t xml:space="preserve"> 1136,II</t>
  </si>
  <si>
    <t xml:space="preserve"> 1141,I</t>
  </si>
  <si>
    <t xml:space="preserve"> 1141,II</t>
  </si>
  <si>
    <t xml:space="preserve"> 1142,I</t>
  </si>
  <si>
    <t xml:space="preserve"> 1142,II</t>
  </si>
  <si>
    <t xml:space="preserve"> 1196,I</t>
  </si>
  <si>
    <t xml:space="preserve"> 1196,II</t>
  </si>
  <si>
    <t xml:space="preserve"> 1593,I</t>
  </si>
  <si>
    <t xml:space="preserve"> 1593,II</t>
  </si>
  <si>
    <t xml:space="preserve"> 1681,I</t>
  </si>
  <si>
    <t xml:space="preserve"> 1681,II</t>
  </si>
  <si>
    <t xml:space="preserve"> 1713 Т-1</t>
  </si>
  <si>
    <t xml:space="preserve"> 1713 Т-2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</si>
  <si>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</si>
  <si>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</si>
  <si>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</si>
  <si>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</si>
  <si>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</si>
  <si>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</si>
  <si>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</si>
  <si>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</si>
  <si>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</si>
  <si>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Самарский госсударственный колледж сервисных технологий и дизайна; ипотечное агентство "Домострой",быт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</si>
  <si>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</si>
  <si>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</si>
  <si>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</si>
  <si>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</si>
  <si>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</si>
  <si>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</si>
  <si>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</si>
  <si>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</si>
  <si>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</si>
  <si>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</si>
  <si>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</si>
  <si>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</si>
  <si>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</si>
  <si>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</si>
  <si>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</si>
  <si>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</si>
  <si>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</si>
  <si>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</si>
  <si>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</si>
  <si>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</si>
  <si>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</si>
  <si>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</si>
  <si>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</si>
  <si>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</si>
  <si>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</si>
  <si>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</si>
  <si>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</si>
  <si>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</si>
  <si>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</si>
  <si>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</si>
  <si>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</si>
  <si>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</si>
  <si>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</si>
  <si>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РП 301 I</t>
  </si>
  <si>
    <t>РП 301 II</t>
  </si>
  <si>
    <t>РП 302 I</t>
  </si>
  <si>
    <t>РП 302 II</t>
  </si>
  <si>
    <t>РП 303 I</t>
  </si>
  <si>
    <t>РП 303 II</t>
  </si>
  <si>
    <t>РП 304 I</t>
  </si>
  <si>
    <t>РП 304 II</t>
  </si>
  <si>
    <t>РП 305 I</t>
  </si>
  <si>
    <t>РП 305 II</t>
  </si>
  <si>
    <t>РП 306 I</t>
  </si>
  <si>
    <t>РП 306 II</t>
  </si>
  <si>
    <t>РП 307 I</t>
  </si>
  <si>
    <t>РП 307 II</t>
  </si>
  <si>
    <t>РП 309 I</t>
  </si>
  <si>
    <t>РП 309 II</t>
  </si>
  <si>
    <t>РП 310 I</t>
  </si>
  <si>
    <t>РП 310 II</t>
  </si>
  <si>
    <t>РП 313 I</t>
  </si>
  <si>
    <t>РП 313 II</t>
  </si>
  <si>
    <t>РП 314 I</t>
  </si>
  <si>
    <t>РП 314 II</t>
  </si>
  <si>
    <t>РП 315</t>
  </si>
  <si>
    <t>РП 315 I</t>
  </si>
  <si>
    <t>РП 315 II</t>
  </si>
  <si>
    <t>РП 316 I</t>
  </si>
  <si>
    <t>РП 316 II</t>
  </si>
  <si>
    <t>РП 317 I</t>
  </si>
  <si>
    <t>РП 317 II</t>
  </si>
  <si>
    <t>РП 317э I</t>
  </si>
  <si>
    <t>РП 317э II</t>
  </si>
  <si>
    <t>РП 318 I</t>
  </si>
  <si>
    <t>РП 318 II</t>
  </si>
  <si>
    <t>РП 318 н.I</t>
  </si>
  <si>
    <t>РП 318 н.II</t>
  </si>
  <si>
    <t>РП 319 I</t>
  </si>
  <si>
    <t>РП 319 II</t>
  </si>
  <si>
    <t>РП 320 I</t>
  </si>
  <si>
    <t>РП 320 II</t>
  </si>
  <si>
    <t>РП 321 I</t>
  </si>
  <si>
    <t>РП 321 II</t>
  </si>
  <si>
    <t>РП 323 I</t>
  </si>
  <si>
    <t>РП 323 II</t>
  </si>
  <si>
    <t>РП 324 I</t>
  </si>
  <si>
    <t>РП 324 II</t>
  </si>
  <si>
    <t xml:space="preserve"> 3007 А</t>
  </si>
  <si>
    <t xml:space="preserve"> 3007 Б</t>
  </si>
  <si>
    <t xml:space="preserve"> 3009 А</t>
  </si>
  <si>
    <t xml:space="preserve"> 3009 Б</t>
  </si>
  <si>
    <t xml:space="preserve"> 3011 I</t>
  </si>
  <si>
    <t xml:space="preserve"> 3011 II</t>
  </si>
  <si>
    <t xml:space="preserve"> 3018 А</t>
  </si>
  <si>
    <t xml:space="preserve"> 3018 Б</t>
  </si>
  <si>
    <t xml:space="preserve"> 3027 А</t>
  </si>
  <si>
    <t xml:space="preserve"> 3027 Б</t>
  </si>
  <si>
    <t xml:space="preserve"> 3031 А</t>
  </si>
  <si>
    <t xml:space="preserve"> 3031 Б</t>
  </si>
  <si>
    <t xml:space="preserve"> 3033 А</t>
  </si>
  <si>
    <t xml:space="preserve"> 3033 Б</t>
  </si>
  <si>
    <t xml:space="preserve"> 3042 I</t>
  </si>
  <si>
    <t xml:space="preserve"> 3042 II</t>
  </si>
  <si>
    <t xml:space="preserve"> 3043 А</t>
  </si>
  <si>
    <t xml:space="preserve"> 3043 Б</t>
  </si>
  <si>
    <t xml:space="preserve"> 3045 А</t>
  </si>
  <si>
    <t xml:space="preserve"> 3045 Б</t>
  </si>
  <si>
    <t xml:space="preserve"> 3047 А</t>
  </si>
  <si>
    <t xml:space="preserve"> 3047 Б</t>
  </si>
  <si>
    <t xml:space="preserve"> 3048 А</t>
  </si>
  <si>
    <t xml:space="preserve"> 3048 Б</t>
  </si>
  <si>
    <t xml:space="preserve"> 3049 А</t>
  </si>
  <si>
    <t xml:space="preserve"> 3049 Б</t>
  </si>
  <si>
    <t xml:space="preserve"> 3051 А</t>
  </si>
  <si>
    <t xml:space="preserve"> 3051 Б</t>
  </si>
  <si>
    <t xml:space="preserve"> 3065 А</t>
  </si>
  <si>
    <t xml:space="preserve"> 3065 Б</t>
  </si>
  <si>
    <t xml:space="preserve"> 3066 А</t>
  </si>
  <si>
    <t xml:space="preserve"> 3066 Б</t>
  </si>
  <si>
    <t xml:space="preserve"> 3074 А</t>
  </si>
  <si>
    <t xml:space="preserve"> 3074 Б</t>
  </si>
  <si>
    <t xml:space="preserve"> 3075 А</t>
  </si>
  <si>
    <t xml:space="preserve"> 3075 Б</t>
  </si>
  <si>
    <t xml:space="preserve"> 3077 А</t>
  </si>
  <si>
    <t xml:space="preserve"> 3077 Б</t>
  </si>
  <si>
    <t xml:space="preserve"> 3081 А</t>
  </si>
  <si>
    <t xml:space="preserve"> 3081 Б</t>
  </si>
  <si>
    <t xml:space="preserve"> 3082 А</t>
  </si>
  <si>
    <t xml:space="preserve"> 3082 Б</t>
  </si>
  <si>
    <t xml:space="preserve"> 3084 А</t>
  </si>
  <si>
    <t xml:space="preserve"> 3084 Б</t>
  </si>
  <si>
    <t xml:space="preserve"> 3086 I</t>
  </si>
  <si>
    <t xml:space="preserve"> 3086 II</t>
  </si>
  <si>
    <t xml:space="preserve"> 3096 I</t>
  </si>
  <si>
    <t xml:space="preserve"> 3096 II</t>
  </si>
  <si>
    <t xml:space="preserve"> 3097 А</t>
  </si>
  <si>
    <t xml:space="preserve"> 3097 Б</t>
  </si>
  <si>
    <t xml:space="preserve"> 3099 А</t>
  </si>
  <si>
    <t xml:space="preserve"> 3099 Б</t>
  </si>
  <si>
    <t xml:space="preserve"> 3100 А</t>
  </si>
  <si>
    <t xml:space="preserve"> 3100 Б</t>
  </si>
  <si>
    <t xml:space="preserve"> 3102 А</t>
  </si>
  <si>
    <t xml:space="preserve"> 3102 Б</t>
  </si>
  <si>
    <t xml:space="preserve"> 3103 А</t>
  </si>
  <si>
    <t xml:space="preserve"> 3103 Б</t>
  </si>
  <si>
    <t xml:space="preserve"> 3104 А</t>
  </si>
  <si>
    <t xml:space="preserve"> 3104 Б</t>
  </si>
  <si>
    <t xml:space="preserve"> 3108 А</t>
  </si>
  <si>
    <t xml:space="preserve"> 3108 Б</t>
  </si>
  <si>
    <t xml:space="preserve"> 3109 А</t>
  </si>
  <si>
    <t xml:space="preserve"> 3109 Б</t>
  </si>
  <si>
    <t xml:space="preserve"> 3110 А</t>
  </si>
  <si>
    <t xml:space="preserve"> 3110 Б</t>
  </si>
  <si>
    <t xml:space="preserve"> 3113 А</t>
  </si>
  <si>
    <t xml:space="preserve"> 3113 Б</t>
  </si>
  <si>
    <t xml:space="preserve"> 3123 А</t>
  </si>
  <si>
    <t xml:space="preserve"> 3123 Б</t>
  </si>
  <si>
    <t xml:space="preserve"> 3125 А</t>
  </si>
  <si>
    <t xml:space="preserve"> 3125 Б</t>
  </si>
  <si>
    <t xml:space="preserve"> 3138 А</t>
  </si>
  <si>
    <t xml:space="preserve"> 3138 Б</t>
  </si>
  <si>
    <t xml:space="preserve"> 3139 А</t>
  </si>
  <si>
    <t xml:space="preserve"> 3139 Б</t>
  </si>
  <si>
    <t xml:space="preserve"> 3141 А</t>
  </si>
  <si>
    <t xml:space="preserve"> 3141 Б</t>
  </si>
  <si>
    <t xml:space="preserve"> 3142 А</t>
  </si>
  <si>
    <t xml:space="preserve"> 3142 Б</t>
  </si>
  <si>
    <t xml:space="preserve"> 3143 А</t>
  </si>
  <si>
    <t xml:space="preserve"> 3143 Б</t>
  </si>
  <si>
    <t xml:space="preserve"> 3145 А</t>
  </si>
  <si>
    <t xml:space="preserve"> 3145 Б</t>
  </si>
  <si>
    <t xml:space="preserve"> 3146 А</t>
  </si>
  <si>
    <t xml:space="preserve"> 3146 Б</t>
  </si>
  <si>
    <t xml:space="preserve"> 3147 А</t>
  </si>
  <si>
    <t xml:space="preserve"> 3147 Б</t>
  </si>
  <si>
    <t xml:space="preserve"> 3148 А</t>
  </si>
  <si>
    <t xml:space="preserve"> 3148 Б</t>
  </si>
  <si>
    <t xml:space="preserve"> 3152 А</t>
  </si>
  <si>
    <t xml:space="preserve"> 3152 Б</t>
  </si>
  <si>
    <t xml:space="preserve"> 3156 I</t>
  </si>
  <si>
    <t xml:space="preserve"> 3156 II</t>
  </si>
  <si>
    <t xml:space="preserve"> 3159 А</t>
  </si>
  <si>
    <t xml:space="preserve"> 3159 Б</t>
  </si>
  <si>
    <t xml:space="preserve"> 3160 А</t>
  </si>
  <si>
    <t xml:space="preserve"> 3160 Б</t>
  </si>
  <si>
    <t xml:space="preserve"> 3167 А</t>
  </si>
  <si>
    <t xml:space="preserve"> 3167 Б</t>
  </si>
  <si>
    <t xml:space="preserve"> 3168э I</t>
  </si>
  <si>
    <t xml:space="preserve"> 3168э II</t>
  </si>
  <si>
    <t xml:space="preserve"> 3170 А</t>
  </si>
  <si>
    <t xml:space="preserve"> 3170 Б</t>
  </si>
  <si>
    <t xml:space="preserve"> 3171 А</t>
  </si>
  <si>
    <t xml:space="preserve"> 3171 Б</t>
  </si>
  <si>
    <t xml:space="preserve"> 3175 А</t>
  </si>
  <si>
    <t xml:space="preserve"> 3175 Б</t>
  </si>
  <si>
    <t xml:space="preserve"> 3179 А</t>
  </si>
  <si>
    <t xml:space="preserve"> 3179 Б</t>
  </si>
  <si>
    <t xml:space="preserve"> 3182 I</t>
  </si>
  <si>
    <t xml:space="preserve"> 3182 II</t>
  </si>
  <si>
    <t xml:space="preserve"> 3183 I</t>
  </si>
  <si>
    <t xml:space="preserve"> 3183 II</t>
  </si>
  <si>
    <t xml:space="preserve"> 3190 Т-1</t>
  </si>
  <si>
    <t xml:space="preserve"> 3190 Т-2</t>
  </si>
  <si>
    <t xml:space="preserve"> 3192 А</t>
  </si>
  <si>
    <t xml:space="preserve"> 3192 Б</t>
  </si>
  <si>
    <t xml:space="preserve"> 3193 I</t>
  </si>
  <si>
    <t xml:space="preserve"> 3193 II</t>
  </si>
  <si>
    <t xml:space="preserve"> 3194 А</t>
  </si>
  <si>
    <t xml:space="preserve"> 3194 Б</t>
  </si>
  <si>
    <t xml:space="preserve"> 3195 А</t>
  </si>
  <si>
    <t xml:space="preserve"> 3195 Б</t>
  </si>
  <si>
    <t xml:space="preserve"> 3196 А</t>
  </si>
  <si>
    <t xml:space="preserve"> 3196 Б</t>
  </si>
  <si>
    <t xml:space="preserve"> 3200 А</t>
  </si>
  <si>
    <t xml:space="preserve"> 3200 Б</t>
  </si>
  <si>
    <t xml:space="preserve"> 3203 I</t>
  </si>
  <si>
    <t xml:space="preserve"> 3203 II</t>
  </si>
  <si>
    <t xml:space="preserve"> 3204 А</t>
  </si>
  <si>
    <t xml:space="preserve"> 3204 Б</t>
  </si>
  <si>
    <t xml:space="preserve"> 3205 I</t>
  </si>
  <si>
    <t xml:space="preserve"> 3205 II</t>
  </si>
  <si>
    <t xml:space="preserve"> 3206 А</t>
  </si>
  <si>
    <t xml:space="preserve"> 3206 Б</t>
  </si>
  <si>
    <t xml:space="preserve"> 3210 А</t>
  </si>
  <si>
    <t xml:space="preserve"> 3210 Б</t>
  </si>
  <si>
    <t xml:space="preserve"> 3211 А</t>
  </si>
  <si>
    <t xml:space="preserve"> 3211 Б</t>
  </si>
  <si>
    <t xml:space="preserve"> 3215 I</t>
  </si>
  <si>
    <t xml:space="preserve"> 3215 II</t>
  </si>
  <si>
    <t xml:space="preserve"> 3216 А</t>
  </si>
  <si>
    <t xml:space="preserve"> 3216 Б</t>
  </si>
  <si>
    <t xml:space="preserve"> 3221 А</t>
  </si>
  <si>
    <t xml:space="preserve"> 3221 Б</t>
  </si>
  <si>
    <t xml:space="preserve"> 3222 А</t>
  </si>
  <si>
    <t xml:space="preserve"> 3222 Б</t>
  </si>
  <si>
    <t xml:space="preserve"> 3223 А</t>
  </si>
  <si>
    <t xml:space="preserve"> 3223 Б</t>
  </si>
  <si>
    <t xml:space="preserve"> 3224 А</t>
  </si>
  <si>
    <t xml:space="preserve"> 3224 Б</t>
  </si>
  <si>
    <t xml:space="preserve"> 3225 А</t>
  </si>
  <si>
    <t xml:space="preserve"> 3225 Б</t>
  </si>
  <si>
    <t xml:space="preserve"> 3226 А</t>
  </si>
  <si>
    <t xml:space="preserve"> 3226 Б</t>
  </si>
  <si>
    <t xml:space="preserve"> 3227 I</t>
  </si>
  <si>
    <t xml:space="preserve"> 3227 II</t>
  </si>
  <si>
    <t xml:space="preserve"> 3228 А</t>
  </si>
  <si>
    <t xml:space="preserve"> 3228 Б</t>
  </si>
  <si>
    <t xml:space="preserve"> 3234 А</t>
  </si>
  <si>
    <t xml:space="preserve"> 3234 Б</t>
  </si>
  <si>
    <t xml:space="preserve"> 3236 А</t>
  </si>
  <si>
    <t xml:space="preserve"> 3236 Б</t>
  </si>
  <si>
    <t xml:space="preserve"> 3238 А</t>
  </si>
  <si>
    <t xml:space="preserve"> 3238 Б</t>
  </si>
  <si>
    <t xml:space="preserve"> 3239 А</t>
  </si>
  <si>
    <t xml:space="preserve"> 3239 Б</t>
  </si>
  <si>
    <t xml:space="preserve"> 3240 А</t>
  </si>
  <si>
    <t xml:space="preserve"> 3240 Б</t>
  </si>
  <si>
    <t xml:space="preserve"> 3245 I</t>
  </si>
  <si>
    <t xml:space="preserve"> 3245 II</t>
  </si>
  <si>
    <t xml:space="preserve"> 3246 I</t>
  </si>
  <si>
    <t xml:space="preserve"> 3246 II</t>
  </si>
  <si>
    <t xml:space="preserve"> 3250 А</t>
  </si>
  <si>
    <t xml:space="preserve"> 3250 Б</t>
  </si>
  <si>
    <t xml:space="preserve"> 3251 А</t>
  </si>
  <si>
    <t xml:space="preserve"> 3251 Б</t>
  </si>
  <si>
    <t xml:space="preserve"> 3256 I</t>
  </si>
  <si>
    <t xml:space="preserve"> 3256 II</t>
  </si>
  <si>
    <t xml:space="preserve"> 3257 А</t>
  </si>
  <si>
    <t xml:space="preserve"> 3257 Б</t>
  </si>
  <si>
    <t xml:space="preserve"> 3258 А</t>
  </si>
  <si>
    <t xml:space="preserve"> 3258 Б</t>
  </si>
  <si>
    <t xml:space="preserve"> 3262 I</t>
  </si>
  <si>
    <t xml:space="preserve"> 3262 II</t>
  </si>
  <si>
    <t xml:space="preserve"> 3269 I</t>
  </si>
  <si>
    <t xml:space="preserve"> 3269 II</t>
  </si>
  <si>
    <t xml:space="preserve"> 3275 I</t>
  </si>
  <si>
    <t xml:space="preserve"> 3275 II</t>
  </si>
  <si>
    <t xml:space="preserve"> 3276 А</t>
  </si>
  <si>
    <t xml:space="preserve"> 3276 Б</t>
  </si>
  <si>
    <t xml:space="preserve"> 3277 А</t>
  </si>
  <si>
    <t xml:space="preserve"> 3277 Б</t>
  </si>
  <si>
    <t xml:space="preserve"> 3278 А</t>
  </si>
  <si>
    <t xml:space="preserve"> 3278 Б</t>
  </si>
  <si>
    <t xml:space="preserve"> 3279 А</t>
  </si>
  <si>
    <t xml:space="preserve"> 3279 Б</t>
  </si>
  <si>
    <t xml:space="preserve"> 3280 А</t>
  </si>
  <si>
    <t xml:space="preserve"> 3280 Б</t>
  </si>
  <si>
    <t xml:space="preserve"> 3281 А</t>
  </si>
  <si>
    <t xml:space="preserve"> 3281 Б</t>
  </si>
  <si>
    <t xml:space="preserve"> 3282 А</t>
  </si>
  <si>
    <t xml:space="preserve"> 3282 Б</t>
  </si>
  <si>
    <t xml:space="preserve"> 3283 I</t>
  </si>
  <si>
    <t xml:space="preserve"> 3283 II</t>
  </si>
  <si>
    <t xml:space="preserve"> 3284 I</t>
  </si>
  <si>
    <t xml:space="preserve"> 3284 II</t>
  </si>
  <si>
    <t xml:space="preserve"> 3286 I</t>
  </si>
  <si>
    <t xml:space="preserve"> 3286 II</t>
  </si>
  <si>
    <t xml:space="preserve"> 3286э I</t>
  </si>
  <si>
    <t xml:space="preserve"> 3286э II</t>
  </si>
  <si>
    <t xml:space="preserve"> 3289 А</t>
  </si>
  <si>
    <t xml:space="preserve"> 3289 Б</t>
  </si>
  <si>
    <t xml:space="preserve"> 3292 А</t>
  </si>
  <si>
    <t xml:space="preserve"> 3292 Б</t>
  </si>
  <si>
    <t xml:space="preserve"> 3294 А</t>
  </si>
  <si>
    <t xml:space="preserve"> 3294 Б</t>
  </si>
  <si>
    <t xml:space="preserve"> 3295 А</t>
  </si>
  <si>
    <t xml:space="preserve"> 3295 Б</t>
  </si>
  <si>
    <t xml:space="preserve"> 3296 А</t>
  </si>
  <si>
    <t xml:space="preserve"> 3296 Б</t>
  </si>
  <si>
    <t xml:space="preserve"> 3297 А</t>
  </si>
  <si>
    <t xml:space="preserve"> 3297 Б</t>
  </si>
  <si>
    <t xml:space="preserve"> 3298 I</t>
  </si>
  <si>
    <t xml:space="preserve"> 3298 II</t>
  </si>
  <si>
    <t xml:space="preserve"> 3299 А</t>
  </si>
  <si>
    <t xml:space="preserve"> 3299 Б</t>
  </si>
  <si>
    <t xml:space="preserve"> 3300 I</t>
  </si>
  <si>
    <t xml:space="preserve"> 3300 II</t>
  </si>
  <si>
    <t xml:space="preserve"> 3303 I</t>
  </si>
  <si>
    <t xml:space="preserve"> 3303 II</t>
  </si>
  <si>
    <t xml:space="preserve"> 3305 I</t>
  </si>
  <si>
    <t xml:space="preserve"> 3305 II</t>
  </si>
  <si>
    <t xml:space="preserve"> 3306 А</t>
  </si>
  <si>
    <t xml:space="preserve"> 3306 Б</t>
  </si>
  <si>
    <t xml:space="preserve"> 3307 А</t>
  </si>
  <si>
    <t xml:space="preserve"> 3307 Б</t>
  </si>
  <si>
    <t xml:space="preserve"> 3312 А</t>
  </si>
  <si>
    <t xml:space="preserve"> 3312 Б</t>
  </si>
  <si>
    <t xml:space="preserve"> 3316 I</t>
  </si>
  <si>
    <t xml:space="preserve"> 3316 II</t>
  </si>
  <si>
    <t xml:space="preserve"> 3319 I</t>
  </si>
  <si>
    <t xml:space="preserve"> 3319 II</t>
  </si>
  <si>
    <t xml:space="preserve"> 3320 А</t>
  </si>
  <si>
    <t xml:space="preserve"> 3320 Б</t>
  </si>
  <si>
    <t xml:space="preserve"> 3321 I</t>
  </si>
  <si>
    <t xml:space="preserve"> 3321 II</t>
  </si>
  <si>
    <t xml:space="preserve"> 3321э I</t>
  </si>
  <si>
    <t xml:space="preserve"> 3321э II</t>
  </si>
  <si>
    <t xml:space="preserve"> 3322 А</t>
  </si>
  <si>
    <t xml:space="preserve"> 3322 Б</t>
  </si>
  <si>
    <t xml:space="preserve"> 3323 А</t>
  </si>
  <si>
    <t xml:space="preserve"> 3323 Б</t>
  </si>
  <si>
    <t xml:space="preserve"> 3325 I</t>
  </si>
  <si>
    <t xml:space="preserve"> 3325 II</t>
  </si>
  <si>
    <t xml:space="preserve"> 3326 А</t>
  </si>
  <si>
    <t xml:space="preserve"> 3326 Б</t>
  </si>
  <si>
    <t xml:space="preserve"> 3328 I</t>
  </si>
  <si>
    <t xml:space="preserve"> 3328 II</t>
  </si>
  <si>
    <t xml:space="preserve"> 3329 I</t>
  </si>
  <si>
    <t xml:space="preserve"> 3329 II</t>
  </si>
  <si>
    <t xml:space="preserve"> 3335 I</t>
  </si>
  <si>
    <t xml:space="preserve"> 3335 II</t>
  </si>
  <si>
    <t xml:space="preserve"> 3338 I</t>
  </si>
  <si>
    <t xml:space="preserve"> 3338 II</t>
  </si>
  <si>
    <t xml:space="preserve"> 3340 А</t>
  </si>
  <si>
    <t xml:space="preserve"> 3340 Б</t>
  </si>
  <si>
    <t xml:space="preserve"> 3341 А</t>
  </si>
  <si>
    <t xml:space="preserve"> 3341 Б</t>
  </si>
  <si>
    <t xml:space="preserve"> 3342 А</t>
  </si>
  <si>
    <t xml:space="preserve"> 3342 Б</t>
  </si>
  <si>
    <t xml:space="preserve"> 3343 А</t>
  </si>
  <si>
    <t xml:space="preserve"> 3343 Б</t>
  </si>
  <si>
    <t xml:space="preserve"> 3344 А</t>
  </si>
  <si>
    <t xml:space="preserve"> 3344 Б</t>
  </si>
  <si>
    <t xml:space="preserve"> 3350 I</t>
  </si>
  <si>
    <t xml:space="preserve"> 3350 II</t>
  </si>
  <si>
    <t xml:space="preserve"> 3356 А</t>
  </si>
  <si>
    <t xml:space="preserve"> 3356 Б</t>
  </si>
  <si>
    <t xml:space="preserve"> 3357 А</t>
  </si>
  <si>
    <t xml:space="preserve"> 3357 Б</t>
  </si>
  <si>
    <t xml:space="preserve"> 3358 А</t>
  </si>
  <si>
    <t xml:space="preserve"> 3358 Б</t>
  </si>
  <si>
    <t xml:space="preserve"> 3360 А</t>
  </si>
  <si>
    <t xml:space="preserve"> 3360 Б</t>
  </si>
  <si>
    <t xml:space="preserve"> 3361 А</t>
  </si>
  <si>
    <t xml:space="preserve"> 3361 Б</t>
  </si>
  <si>
    <t xml:space="preserve"> 3362 А</t>
  </si>
  <si>
    <t xml:space="preserve"> 3362 Б</t>
  </si>
  <si>
    <t xml:space="preserve"> 3363 А</t>
  </si>
  <si>
    <t xml:space="preserve"> 3363 Б</t>
  </si>
  <si>
    <t xml:space="preserve"> 3364 I</t>
  </si>
  <si>
    <t xml:space="preserve"> 3364 II</t>
  </si>
  <si>
    <t xml:space="preserve"> 3365 I</t>
  </si>
  <si>
    <t xml:space="preserve"> 3365 II</t>
  </si>
  <si>
    <t xml:space="preserve"> 3368 I</t>
  </si>
  <si>
    <t xml:space="preserve"> 3368 II</t>
  </si>
  <si>
    <t xml:space="preserve"> 3369 А</t>
  </si>
  <si>
    <t xml:space="preserve"> 3369 Б</t>
  </si>
  <si>
    <t xml:space="preserve"> 3370 А</t>
  </si>
  <si>
    <t xml:space="preserve"> 3370 Б</t>
  </si>
  <si>
    <t xml:space="preserve"> 3371 I</t>
  </si>
  <si>
    <t xml:space="preserve"> 3371 II</t>
  </si>
  <si>
    <t xml:space="preserve"> 3372 I</t>
  </si>
  <si>
    <t xml:space="preserve"> 3372 II</t>
  </si>
  <si>
    <t xml:space="preserve"> 3373 А</t>
  </si>
  <si>
    <t xml:space="preserve"> 3373 Б</t>
  </si>
  <si>
    <t xml:space="preserve"> 3374 I</t>
  </si>
  <si>
    <t xml:space="preserve"> 3374 II</t>
  </si>
  <si>
    <t xml:space="preserve"> 3375 А</t>
  </si>
  <si>
    <t xml:space="preserve"> 3375 Б</t>
  </si>
  <si>
    <t xml:space="preserve"> 3376 А</t>
  </si>
  <si>
    <t xml:space="preserve"> 3376 Б</t>
  </si>
  <si>
    <t xml:space="preserve"> 3377 I</t>
  </si>
  <si>
    <t xml:space="preserve"> 3377 II</t>
  </si>
  <si>
    <t xml:space="preserve"> 3378 А</t>
  </si>
  <si>
    <t xml:space="preserve"> 3378 Б</t>
  </si>
  <si>
    <t xml:space="preserve"> 3379 А</t>
  </si>
  <si>
    <t xml:space="preserve"> 3379 Б</t>
  </si>
  <si>
    <t xml:space="preserve"> 3382 I</t>
  </si>
  <si>
    <t xml:space="preserve"> 3382 II</t>
  </si>
  <si>
    <t xml:space="preserve"> 3384 I</t>
  </si>
  <si>
    <t xml:space="preserve"> 3384 II</t>
  </si>
  <si>
    <t xml:space="preserve"> 3385 А</t>
  </si>
  <si>
    <t xml:space="preserve"> 3385 Б</t>
  </si>
  <si>
    <t xml:space="preserve"> 3386 А</t>
  </si>
  <si>
    <t xml:space="preserve"> 3386 Б</t>
  </si>
  <si>
    <t xml:space="preserve"> 3388 I</t>
  </si>
  <si>
    <t xml:space="preserve"> 3388 II</t>
  </si>
  <si>
    <t xml:space="preserve"> 3416 А</t>
  </si>
  <si>
    <t xml:space="preserve"> 3416 Б</t>
  </si>
  <si>
    <t xml:space="preserve"> 3417 А</t>
  </si>
  <si>
    <t xml:space="preserve"> 3417 Б</t>
  </si>
  <si>
    <t xml:space="preserve"> 3418 А</t>
  </si>
  <si>
    <t xml:space="preserve"> 3418 Б</t>
  </si>
  <si>
    <t xml:space="preserve"> 3419 А</t>
  </si>
  <si>
    <t xml:space="preserve"> 3419 Б</t>
  </si>
  <si>
    <t xml:space="preserve"> 3420 А</t>
  </si>
  <si>
    <t xml:space="preserve"> 3420 Б</t>
  </si>
  <si>
    <t xml:space="preserve"> 3421 I</t>
  </si>
  <si>
    <t xml:space="preserve"> 3421 II</t>
  </si>
  <si>
    <t xml:space="preserve"> 3424 А</t>
  </si>
  <si>
    <t xml:space="preserve"> 3424 Б</t>
  </si>
  <si>
    <t xml:space="preserve"> 3426 А</t>
  </si>
  <si>
    <t xml:space="preserve"> 3426 Б</t>
  </si>
  <si>
    <t xml:space="preserve"> 3427 А</t>
  </si>
  <si>
    <t xml:space="preserve"> 3427 Б</t>
  </si>
  <si>
    <t xml:space="preserve"> 3428 А</t>
  </si>
  <si>
    <t xml:space="preserve"> 3428 Б</t>
  </si>
  <si>
    <t xml:space="preserve"> 3429 А</t>
  </si>
  <si>
    <t xml:space="preserve"> 3429 Б</t>
  </si>
  <si>
    <t xml:space="preserve"> 3430 А</t>
  </si>
  <si>
    <t xml:space="preserve"> 3430 Б</t>
  </si>
  <si>
    <t xml:space="preserve"> 3433 А</t>
  </si>
  <si>
    <t xml:space="preserve"> 3433 Б</t>
  </si>
  <si>
    <t xml:space="preserve"> 3435 А</t>
  </si>
  <si>
    <t xml:space="preserve"> 3435 Б</t>
  </si>
  <si>
    <t xml:space="preserve"> 3436 А</t>
  </si>
  <si>
    <t xml:space="preserve"> 3436 Б</t>
  </si>
  <si>
    <t xml:space="preserve"> 3437 А</t>
  </si>
  <si>
    <t xml:space="preserve"> 3437 Б</t>
  </si>
  <si>
    <t xml:space="preserve"> 3438 А</t>
  </si>
  <si>
    <t xml:space="preserve"> 3438 Б</t>
  </si>
  <si>
    <t xml:space="preserve"> 3439 А</t>
  </si>
  <si>
    <t xml:space="preserve"> 3439 Б</t>
  </si>
  <si>
    <t xml:space="preserve"> 3459 А</t>
  </si>
  <si>
    <t xml:space="preserve"> 3459 Б</t>
  </si>
  <si>
    <t xml:space="preserve"> 3505 А</t>
  </si>
  <si>
    <t xml:space="preserve"> 3505 Б</t>
  </si>
  <si>
    <t xml:space="preserve"> 3507 А</t>
  </si>
  <si>
    <t xml:space="preserve"> 3507 Б</t>
  </si>
  <si>
    <t>Волжский участок-2017</t>
  </si>
  <si>
    <t>Центральный   участок-2017г.</t>
  </si>
  <si>
    <t>Безымянский участок-2017г.</t>
  </si>
  <si>
    <t xml:space="preserve"> 6081 I</t>
  </si>
  <si>
    <t xml:space="preserve"> 6081 II</t>
  </si>
  <si>
    <t xml:space="preserve"> 6082 I</t>
  </si>
  <si>
    <t xml:space="preserve"> 6082 II</t>
  </si>
  <si>
    <t xml:space="preserve"> 6083 I</t>
  </si>
  <si>
    <t xml:space="preserve"> 6083 II</t>
  </si>
  <si>
    <t xml:space="preserve"> 6084 I</t>
  </si>
  <si>
    <t xml:space="preserve"> 6084 II</t>
  </si>
  <si>
    <t xml:space="preserve"> 6085 I</t>
  </si>
  <si>
    <t xml:space="preserve"> 6085 II</t>
  </si>
  <si>
    <t xml:space="preserve"> 6086 I</t>
  </si>
  <si>
    <t xml:space="preserve"> 6086 II</t>
  </si>
  <si>
    <t xml:space="preserve"> 6087 I</t>
  </si>
  <si>
    <t xml:space="preserve"> 6087 II</t>
  </si>
  <si>
    <t xml:space="preserve"> 6118 А</t>
  </si>
  <si>
    <t xml:space="preserve"> 6118 Б</t>
  </si>
  <si>
    <t xml:space="preserve"> 6145 А</t>
  </si>
  <si>
    <t xml:space="preserve"> 6145 Б</t>
  </si>
  <si>
    <t xml:space="preserve"> 6150 I</t>
  </si>
  <si>
    <t xml:space="preserve"> 6150 II</t>
  </si>
  <si>
    <t xml:space="preserve"> 6279 А</t>
  </si>
  <si>
    <t xml:space="preserve"> 6279 Б</t>
  </si>
  <si>
    <t xml:space="preserve"> 6296 А</t>
  </si>
  <si>
    <t xml:space="preserve"> 6296 Б</t>
  </si>
  <si>
    <t xml:space="preserve"> 6297 А</t>
  </si>
  <si>
    <t xml:space="preserve"> 6297 Б</t>
  </si>
  <si>
    <t xml:space="preserve"> 6310 I</t>
  </si>
  <si>
    <t xml:space="preserve"> 6310 II</t>
  </si>
  <si>
    <t xml:space="preserve"> 6311 I</t>
  </si>
  <si>
    <t xml:space="preserve"> 6311 II</t>
  </si>
  <si>
    <t xml:space="preserve"> 6313 А</t>
  </si>
  <si>
    <t xml:space="preserve"> 6313 Б</t>
  </si>
  <si>
    <t xml:space="preserve"> 6314 А</t>
  </si>
  <si>
    <t xml:space="preserve"> 6314 Б</t>
  </si>
  <si>
    <t xml:space="preserve"> 6315 А</t>
  </si>
  <si>
    <t xml:space="preserve"> 6315 Б</t>
  </si>
  <si>
    <t xml:space="preserve"> 6316 А</t>
  </si>
  <si>
    <t xml:space="preserve"> 6316 Б</t>
  </si>
  <si>
    <t xml:space="preserve"> 6317 А</t>
  </si>
  <si>
    <t xml:space="preserve"> 6317 Б</t>
  </si>
  <si>
    <t xml:space="preserve"> 6318 А</t>
  </si>
  <si>
    <t xml:space="preserve"> 6318 Б</t>
  </si>
  <si>
    <t xml:space="preserve"> 6319 А</t>
  </si>
  <si>
    <t xml:space="preserve"> 6319 Б</t>
  </si>
  <si>
    <t xml:space="preserve"> 6320 А</t>
  </si>
  <si>
    <t xml:space="preserve"> 6320 Б</t>
  </si>
  <si>
    <t xml:space="preserve"> 6321 А</t>
  </si>
  <si>
    <t xml:space="preserve"> 6321 Б</t>
  </si>
  <si>
    <t xml:space="preserve"> 6322 А</t>
  </si>
  <si>
    <t xml:space="preserve"> 6322 Б</t>
  </si>
  <si>
    <t xml:space="preserve"> 6323 А</t>
  </si>
  <si>
    <t xml:space="preserve"> 6323 Б</t>
  </si>
  <si>
    <t xml:space="preserve"> 6324 А</t>
  </si>
  <si>
    <t xml:space="preserve"> 6324 Б</t>
  </si>
  <si>
    <t xml:space="preserve"> 6325 А</t>
  </si>
  <si>
    <t xml:space="preserve"> 6325 Б</t>
  </si>
  <si>
    <t xml:space="preserve"> 6326 А</t>
  </si>
  <si>
    <t xml:space="preserve"> 6326 Б</t>
  </si>
  <si>
    <t xml:space="preserve"> 6328 А</t>
  </si>
  <si>
    <t xml:space="preserve"> 6328 Б</t>
  </si>
  <si>
    <t xml:space="preserve"> 6329 А</t>
  </si>
  <si>
    <t xml:space="preserve"> 6329 Б</t>
  </si>
  <si>
    <t xml:space="preserve"> 6330 А</t>
  </si>
  <si>
    <t xml:space="preserve"> 6330 Б</t>
  </si>
  <si>
    <t xml:space="preserve"> 6331 А</t>
  </si>
  <si>
    <t xml:space="preserve"> 6331 Б</t>
  </si>
  <si>
    <t xml:space="preserve"> 6332 А</t>
  </si>
  <si>
    <t xml:space="preserve"> 6332 Б</t>
  </si>
  <si>
    <t xml:space="preserve"> 6333 А</t>
  </si>
  <si>
    <t xml:space="preserve"> 6333 Б</t>
  </si>
  <si>
    <t xml:space="preserve"> 6334 А</t>
  </si>
  <si>
    <t xml:space="preserve"> 6334 Б</t>
  </si>
  <si>
    <t xml:space="preserve"> 6335 А</t>
  </si>
  <si>
    <t xml:space="preserve"> 6335 Б</t>
  </si>
  <si>
    <t xml:space="preserve"> 6336 А</t>
  </si>
  <si>
    <t xml:space="preserve"> 6336 Б</t>
  </si>
  <si>
    <t xml:space="preserve"> 6337 А</t>
  </si>
  <si>
    <t xml:space="preserve"> 6337 Б</t>
  </si>
  <si>
    <t xml:space="preserve"> 6338 А</t>
  </si>
  <si>
    <t xml:space="preserve"> 6338 Б</t>
  </si>
  <si>
    <t xml:space="preserve"> 6340 А</t>
  </si>
  <si>
    <t xml:space="preserve"> 6340 Б</t>
  </si>
  <si>
    <t xml:space="preserve"> 6341 А</t>
  </si>
  <si>
    <t xml:space="preserve"> 6341 Б</t>
  </si>
  <si>
    <t xml:space="preserve"> 6342 А</t>
  </si>
  <si>
    <t xml:space="preserve"> 6342 Б</t>
  </si>
  <si>
    <t xml:space="preserve"> 6343 А</t>
  </si>
  <si>
    <t xml:space="preserve"> 6343 Б</t>
  </si>
  <si>
    <t xml:space="preserve"> 6344 А</t>
  </si>
  <si>
    <t xml:space="preserve"> 6344 Б</t>
  </si>
  <si>
    <t xml:space="preserve"> 6345 А</t>
  </si>
  <si>
    <t xml:space="preserve"> 6345 Б</t>
  </si>
  <si>
    <t xml:space="preserve"> 6346 А</t>
  </si>
  <si>
    <t xml:space="preserve"> 6346 Б</t>
  </si>
  <si>
    <t xml:space="preserve"> 6347 А</t>
  </si>
  <si>
    <t xml:space="preserve"> 6347 Б</t>
  </si>
  <si>
    <t xml:space="preserve"> 6348 А</t>
  </si>
  <si>
    <t xml:space="preserve"> 6348 Б</t>
  </si>
  <si>
    <t xml:space="preserve"> 6349 А</t>
  </si>
  <si>
    <t xml:space="preserve"> 6349 Б</t>
  </si>
  <si>
    <t xml:space="preserve"> 6350 А</t>
  </si>
  <si>
    <t xml:space="preserve"> 6350 Б</t>
  </si>
  <si>
    <t xml:space="preserve"> 6351 А</t>
  </si>
  <si>
    <t xml:space="preserve"> 6351 Б</t>
  </si>
  <si>
    <t xml:space="preserve"> 6352 А</t>
  </si>
  <si>
    <t xml:space="preserve"> 6352 Б</t>
  </si>
  <si>
    <t xml:space="preserve"> 6355 А</t>
  </si>
  <si>
    <t xml:space="preserve"> 6355 Б</t>
  </si>
  <si>
    <t xml:space="preserve"> 6356 А</t>
  </si>
  <si>
    <t xml:space="preserve"> 6356 Б</t>
  </si>
  <si>
    <t xml:space="preserve"> 6357 I</t>
  </si>
  <si>
    <t xml:space="preserve"> 6357 II</t>
  </si>
  <si>
    <t xml:space="preserve"> 6358 I</t>
  </si>
  <si>
    <t xml:space="preserve"> 6358 II</t>
  </si>
  <si>
    <t xml:space="preserve"> 6359 А</t>
  </si>
  <si>
    <t xml:space="preserve"> 6359 Б</t>
  </si>
  <si>
    <t xml:space="preserve"> 6360 А</t>
  </si>
  <si>
    <t xml:space="preserve"> 6360 Б</t>
  </si>
  <si>
    <t xml:space="preserve"> 6362 А</t>
  </si>
  <si>
    <t xml:space="preserve"> 6362 Б</t>
  </si>
  <si>
    <t xml:space="preserve"> 6363 А</t>
  </si>
  <si>
    <t xml:space="preserve"> 6363 Б</t>
  </si>
  <si>
    <t xml:space="preserve"> 6364 А</t>
  </si>
  <si>
    <t xml:space="preserve"> 6364 Б</t>
  </si>
  <si>
    <t xml:space="preserve"> 6365 А</t>
  </si>
  <si>
    <t xml:space="preserve"> 6365 Б</t>
  </si>
  <si>
    <t xml:space="preserve"> 6366 А</t>
  </si>
  <si>
    <t xml:space="preserve"> 6366 Б</t>
  </si>
  <si>
    <t xml:space="preserve"> 6367 А</t>
  </si>
  <si>
    <t xml:space="preserve"> 6367 Б</t>
  </si>
  <si>
    <t xml:space="preserve"> 6368 А</t>
  </si>
  <si>
    <t xml:space="preserve"> 6368 Б</t>
  </si>
  <si>
    <t xml:space="preserve"> 6369 А</t>
  </si>
  <si>
    <t xml:space="preserve"> 6369 Б</t>
  </si>
  <si>
    <t xml:space="preserve"> 6370 А</t>
  </si>
  <si>
    <t xml:space="preserve"> 6370 Б</t>
  </si>
  <si>
    <t xml:space="preserve"> 6371 А</t>
  </si>
  <si>
    <t xml:space="preserve"> 6371 Б</t>
  </si>
  <si>
    <t xml:space="preserve"> 6372 А</t>
  </si>
  <si>
    <t xml:space="preserve"> 6372 Б</t>
  </si>
  <si>
    <t xml:space="preserve"> 6373 А</t>
  </si>
  <si>
    <t xml:space="preserve"> 6373 Б</t>
  </si>
  <si>
    <t xml:space="preserve"> 6374 А</t>
  </si>
  <si>
    <t xml:space="preserve"> 6374 Б</t>
  </si>
  <si>
    <t xml:space="preserve"> 6375 I</t>
  </si>
  <si>
    <t xml:space="preserve"> 6375 II</t>
  </si>
  <si>
    <t xml:space="preserve"> 6376 А</t>
  </si>
  <si>
    <t xml:space="preserve"> 6376 Б</t>
  </si>
  <si>
    <t xml:space="preserve"> 6377 А</t>
  </si>
  <si>
    <t xml:space="preserve"> 6377 Б</t>
  </si>
  <si>
    <t xml:space="preserve"> 6380 А</t>
  </si>
  <si>
    <t xml:space="preserve"> 6380 Б</t>
  </si>
  <si>
    <t xml:space="preserve"> 6386 А</t>
  </si>
  <si>
    <t xml:space="preserve"> 6386 Б</t>
  </si>
  <si>
    <t xml:space="preserve"> 6387 А</t>
  </si>
  <si>
    <t xml:space="preserve"> 6387 Б</t>
  </si>
  <si>
    <t xml:space="preserve"> 6389 А</t>
  </si>
  <si>
    <t xml:space="preserve"> 6389 Б</t>
  </si>
  <si>
    <t xml:space="preserve"> 6390 А</t>
  </si>
  <si>
    <t xml:space="preserve"> 6390 Б</t>
  </si>
  <si>
    <t xml:space="preserve"> 6391 А</t>
  </si>
  <si>
    <t xml:space="preserve"> 6391 Б</t>
  </si>
  <si>
    <t xml:space="preserve"> 6392 А</t>
  </si>
  <si>
    <t xml:space="preserve"> 6392 Б</t>
  </si>
  <si>
    <t xml:space="preserve"> 6393 А</t>
  </si>
  <si>
    <t xml:space="preserve"> 6393 Б</t>
  </si>
  <si>
    <t xml:space="preserve"> 6394 А</t>
  </si>
  <si>
    <t xml:space="preserve"> 6394 Б</t>
  </si>
  <si>
    <t xml:space="preserve"> 6395 А</t>
  </si>
  <si>
    <t xml:space="preserve"> 6395 Б</t>
  </si>
  <si>
    <t xml:space="preserve"> 6396 А</t>
  </si>
  <si>
    <t xml:space="preserve"> 6396 Б</t>
  </si>
  <si>
    <t xml:space="preserve"> 6397 А</t>
  </si>
  <si>
    <t xml:space="preserve"> 6397 Б</t>
  </si>
  <si>
    <t xml:space="preserve"> 6398 А</t>
  </si>
  <si>
    <t xml:space="preserve"> 6398 Б</t>
  </si>
  <si>
    <t xml:space="preserve"> 6399 А</t>
  </si>
  <si>
    <t xml:space="preserve"> 6399 Б</t>
  </si>
  <si>
    <t xml:space="preserve"> 6400 А</t>
  </si>
  <si>
    <t xml:space="preserve"> 6400 Б</t>
  </si>
  <si>
    <t xml:space="preserve"> 6401 А</t>
  </si>
  <si>
    <t xml:space="preserve"> 6401 Б</t>
  </si>
  <si>
    <t xml:space="preserve"> 6402 А</t>
  </si>
  <si>
    <t xml:space="preserve"> 6402 Б</t>
  </si>
  <si>
    <t xml:space="preserve"> 6403 А</t>
  </si>
  <si>
    <t xml:space="preserve"> 6403 Б</t>
  </si>
  <si>
    <t xml:space="preserve"> 6404 А</t>
  </si>
  <si>
    <t xml:space="preserve"> 6404 Б</t>
  </si>
  <si>
    <t xml:space="preserve"> 6405 А</t>
  </si>
  <si>
    <t xml:space="preserve"> 6405 Б</t>
  </si>
  <si>
    <t xml:space="preserve"> 6406 А</t>
  </si>
  <si>
    <t xml:space="preserve"> 6406 Б</t>
  </si>
  <si>
    <t xml:space="preserve"> 6407 А</t>
  </si>
  <si>
    <t xml:space="preserve"> 6407 Б</t>
  </si>
  <si>
    <t xml:space="preserve"> 6408 А</t>
  </si>
  <si>
    <t xml:space="preserve"> 6408 Б</t>
  </si>
  <si>
    <t xml:space="preserve"> 6409 А</t>
  </si>
  <si>
    <t xml:space="preserve"> 6409 Б</t>
  </si>
  <si>
    <t xml:space="preserve"> 6410 А</t>
  </si>
  <si>
    <t xml:space="preserve"> 6410 Б</t>
  </si>
  <si>
    <t xml:space="preserve"> 6411 А</t>
  </si>
  <si>
    <t xml:space="preserve"> 6411 Б</t>
  </si>
  <si>
    <t xml:space="preserve"> 6412 А</t>
  </si>
  <si>
    <t xml:space="preserve"> 6412 Б</t>
  </si>
  <si>
    <t xml:space="preserve"> 6413 А</t>
  </si>
  <si>
    <t xml:space="preserve"> 6413 Б</t>
  </si>
  <si>
    <t xml:space="preserve"> 6414 А</t>
  </si>
  <si>
    <t xml:space="preserve"> 6414 Б</t>
  </si>
  <si>
    <t xml:space="preserve"> 6415 I</t>
  </si>
  <si>
    <t xml:space="preserve"> 6415 II</t>
  </si>
  <si>
    <t xml:space="preserve"> 6425 А</t>
  </si>
  <si>
    <t xml:space="preserve"> 6425 Б</t>
  </si>
  <si>
    <t xml:space="preserve"> 6440 А</t>
  </si>
  <si>
    <t xml:space="preserve"> 6440 Б</t>
  </si>
  <si>
    <t xml:space="preserve"> 6442 I</t>
  </si>
  <si>
    <t xml:space="preserve"> 6442 II</t>
  </si>
  <si>
    <t xml:space="preserve"> 6443 А</t>
  </si>
  <si>
    <t xml:space="preserve"> 6443 Б</t>
  </si>
  <si>
    <t xml:space="preserve"> 6444 А</t>
  </si>
  <si>
    <t xml:space="preserve"> 6444 Б</t>
  </si>
  <si>
    <t xml:space="preserve"> 6445 А</t>
  </si>
  <si>
    <t xml:space="preserve"> 6445 Б</t>
  </si>
  <si>
    <t xml:space="preserve"> 6446 А</t>
  </si>
  <si>
    <t xml:space="preserve"> 6446 Б</t>
  </si>
  <si>
    <t xml:space="preserve"> 6447 А</t>
  </si>
  <si>
    <t xml:space="preserve"> 6447 Б</t>
  </si>
  <si>
    <t xml:space="preserve"> 6448 А</t>
  </si>
  <si>
    <t xml:space="preserve"> 6448 Б</t>
  </si>
  <si>
    <t xml:space="preserve"> 6449 А</t>
  </si>
  <si>
    <t xml:space="preserve"> 6449 Б</t>
  </si>
  <si>
    <t xml:space="preserve"> 6450 А</t>
  </si>
  <si>
    <t xml:space="preserve"> 6450 Б</t>
  </si>
  <si>
    <t xml:space="preserve"> 6451 А</t>
  </si>
  <si>
    <t xml:space="preserve"> 6451 Б</t>
  </si>
  <si>
    <t xml:space="preserve"> 6452 А</t>
  </si>
  <si>
    <t xml:space="preserve"> 6452 Б</t>
  </si>
  <si>
    <t xml:space="preserve"> 6453 А</t>
  </si>
  <si>
    <t xml:space="preserve"> 6453 Б</t>
  </si>
  <si>
    <t xml:space="preserve"> 6454 А</t>
  </si>
  <si>
    <t xml:space="preserve"> 6454 Б</t>
  </si>
  <si>
    <t xml:space="preserve"> 6455 А</t>
  </si>
  <si>
    <t xml:space="preserve"> 6455 Б</t>
  </si>
  <si>
    <t xml:space="preserve"> 6456 А</t>
  </si>
  <si>
    <t xml:space="preserve"> 6456 Б</t>
  </si>
  <si>
    <t xml:space="preserve"> 6457 А</t>
  </si>
  <si>
    <t xml:space="preserve"> 6457 Б</t>
  </si>
  <si>
    <t xml:space="preserve"> 6458 А</t>
  </si>
  <si>
    <t xml:space="preserve"> 6458 Б</t>
  </si>
  <si>
    <t xml:space="preserve"> 6459 А</t>
  </si>
  <si>
    <t xml:space="preserve"> 6459 Б</t>
  </si>
  <si>
    <t xml:space="preserve"> 6460 А</t>
  </si>
  <si>
    <t xml:space="preserve"> 6460 Б</t>
  </si>
  <si>
    <t xml:space="preserve"> 6461 I</t>
  </si>
  <si>
    <t xml:space="preserve"> 6461 II</t>
  </si>
  <si>
    <t xml:space="preserve"> 6462 I</t>
  </si>
  <si>
    <t xml:space="preserve"> 6462 II</t>
  </si>
  <si>
    <t xml:space="preserve"> 6463 А</t>
  </si>
  <si>
    <t xml:space="preserve"> 6463 Б</t>
  </si>
  <si>
    <t xml:space="preserve"> 6464 А</t>
  </si>
  <si>
    <t xml:space="preserve"> 6464 Б</t>
  </si>
  <si>
    <t xml:space="preserve"> 6465 I</t>
  </si>
  <si>
    <t xml:space="preserve"> 6465 II</t>
  </si>
  <si>
    <t xml:space="preserve"> 6466 I</t>
  </si>
  <si>
    <t xml:space="preserve"> 6466 II</t>
  </si>
  <si>
    <t xml:space="preserve"> 6467 А</t>
  </si>
  <si>
    <t xml:space="preserve"> 6467 Б</t>
  </si>
  <si>
    <t xml:space="preserve"> 6468 А</t>
  </si>
  <si>
    <t xml:space="preserve"> 6468 Б</t>
  </si>
  <si>
    <t xml:space="preserve"> 6469 I</t>
  </si>
  <si>
    <t xml:space="preserve"> 6469 II</t>
  </si>
  <si>
    <t xml:space="preserve"> 6488 I</t>
  </si>
  <si>
    <t xml:space="preserve"> 6488 II</t>
  </si>
  <si>
    <t>РП 608 I</t>
  </si>
  <si>
    <t>РП 608 II</t>
  </si>
  <si>
    <t>РП 610 I</t>
  </si>
  <si>
    <t>РП 610 II</t>
  </si>
  <si>
    <t>РП 611 I</t>
  </si>
  <si>
    <t>РП 611 II</t>
  </si>
  <si>
    <t>РП 612 I</t>
  </si>
  <si>
    <t>РП 612 II</t>
  </si>
  <si>
    <t>РП 613 I</t>
  </si>
  <si>
    <t>РП 613 II</t>
  </si>
  <si>
    <t>РП 614 I</t>
  </si>
  <si>
    <t>РП 614 II</t>
  </si>
  <si>
    <t>РП 615 I</t>
  </si>
  <si>
    <t>РП 615 II</t>
  </si>
  <si>
    <t>РП 616 I</t>
  </si>
  <si>
    <t>РП 616 II</t>
  </si>
  <si>
    <t>РП 622 I</t>
  </si>
  <si>
    <t>РП 622 II</t>
  </si>
  <si>
    <t>РП 623 I</t>
  </si>
  <si>
    <t>РП 623 II</t>
  </si>
  <si>
    <t>РП 624 I</t>
  </si>
  <si>
    <t>РП 624 II</t>
  </si>
  <si>
    <t>РП 625 I</t>
  </si>
  <si>
    <t>РП 625 II</t>
  </si>
  <si>
    <t>РП 626 I</t>
  </si>
  <si>
    <t>РП 626 II</t>
  </si>
  <si>
    <t>РП 627 I</t>
  </si>
  <si>
    <t>РП 627 II</t>
  </si>
  <si>
    <t>Волжский участок-2017 (ОВБ БУ)</t>
  </si>
  <si>
    <t>Красноглинский  участок-2017г. (п.Мехзавод)</t>
  </si>
  <si>
    <t>Рождественский  участок-2017г.</t>
  </si>
  <si>
    <t>Пож. часть, поликлиника, быт</t>
  </si>
  <si>
    <t>Дет. сад, быт</t>
  </si>
  <si>
    <t>Соц. служба, быт</t>
  </si>
  <si>
    <t>Школа №21, быт</t>
  </si>
  <si>
    <t>Кряжский участок-2017г.</t>
  </si>
  <si>
    <t>Красноглинский  участок-2017г. (п. Управленческий)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</si>
  <si>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</si>
  <si>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</si>
  <si>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</si>
  <si>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</si>
  <si>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</si>
  <si>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</si>
  <si>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</si>
  <si>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</si>
  <si>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</si>
  <si>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</si>
  <si>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</si>
  <si>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</si>
  <si>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</si>
  <si>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</si>
  <si>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</si>
  <si>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</si>
  <si>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</si>
  <si>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</si>
  <si>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</si>
  <si>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</si>
  <si>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</si>
  <si>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</si>
  <si>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</si>
  <si>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</si>
  <si>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</si>
  <si>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</si>
  <si>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</si>
  <si>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</si>
  <si>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</si>
  <si>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</si>
  <si>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</si>
  <si>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</si>
  <si>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</si>
  <si>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</si>
  <si>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</si>
  <si>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</si>
  <si>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</si>
  <si>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</si>
  <si>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</si>
  <si>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</si>
  <si>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</si>
  <si>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</si>
  <si>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магазины, офисы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</si>
  <si>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</si>
  <si>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</si>
  <si>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</si>
  <si>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</si>
  <si>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</si>
  <si>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</si>
  <si>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>Управление Федеральной службы государственной регистрации, кадастра и картографии по СО ; ООО "МТЛ-ОТЕЛЬ" администрацивно-гостиничный комплекс "Holiday Inn Samara"</t>
  </si>
  <si>
    <t>Офисы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</si>
  <si>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</si>
  <si>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</si>
  <si>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</si>
  <si>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</si>
  <si>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>ГБУ СО "Центральный государственный архив Самарской области"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</si>
  <si>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</si>
  <si>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</si>
  <si>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</si>
  <si>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</si>
  <si>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</si>
  <si>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</si>
  <si>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</si>
  <si>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</si>
  <si>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</si>
  <si>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</si>
  <si>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</si>
  <si>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</si>
  <si>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</si>
  <si>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</si>
  <si>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</si>
  <si>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</si>
  <si>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 xml:space="preserve"> Архивный отдел Администрации г.о. Самара; Отдел по лицензионно-разрешительной работе и контролю за частной детективной и охранной деятельностью;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</si>
  <si>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</si>
  <si>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</si>
  <si>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</si>
  <si>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</si>
  <si>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</si>
  <si>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</si>
  <si>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</si>
  <si>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</si>
  <si>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</si>
  <si>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</si>
  <si>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</si>
  <si>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>1813,I</t>
  </si>
  <si>
    <t>1813,II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</si>
  <si>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</si>
  <si>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</si>
  <si>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</si>
  <si>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</si>
  <si>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РП 105,I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</si>
  <si>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</si>
  <si>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</si>
  <si>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</si>
  <si>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РП 126,2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</si>
  <si>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</si>
  <si>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</si>
  <si>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</si>
  <si>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</si>
  <si>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</si>
  <si>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</si>
  <si>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</si>
  <si>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</si>
  <si>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</si>
  <si>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</si>
  <si>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</si>
  <si>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</si>
  <si>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</si>
  <si>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</si>
  <si>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</si>
  <si>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</si>
  <si>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</si>
  <si>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</si>
  <si>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</si>
  <si>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</si>
  <si>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Управление Федеральной налоговой службы по Самарской области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</si>
  <si>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</si>
  <si>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</si>
  <si>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</si>
  <si>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</si>
  <si>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</si>
  <si>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Быт, офисы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</si>
  <si>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</si>
  <si>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</si>
  <si>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</si>
  <si>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</si>
  <si>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</si>
  <si>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</si>
  <si>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ООО "Теплосан"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</si>
  <si>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</si>
  <si>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</si>
  <si>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</si>
  <si>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</si>
  <si>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фирма "Кемпинг"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</si>
  <si>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</si>
  <si>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</si>
  <si>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</si>
  <si>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</si>
  <si>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</si>
  <si>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</si>
  <si>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</si>
  <si>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</si>
  <si>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</si>
  <si>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</si>
  <si>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</si>
  <si>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</si>
  <si>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санаторий им. В.П. Чкалова</t>
  </si>
  <si>
    <t>Школа №114; быт</t>
  </si>
  <si>
    <t>Котельная 387 кв. ООО "Волгатеплоснаб"; быт</t>
  </si>
  <si>
    <t>Котельная 513 кв.; ЦТП-171 ОАО "ПТС"; быт</t>
  </si>
  <si>
    <t>торгово-офисное здание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</si>
  <si>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</si>
  <si>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</si>
  <si>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</si>
  <si>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</si>
  <si>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</si>
  <si>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</si>
  <si>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</si>
  <si>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</si>
  <si>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</si>
  <si>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</si>
  <si>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 xml:space="preserve"> ПАО "МТС"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</si>
  <si>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</si>
  <si>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</si>
  <si>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</si>
  <si>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</si>
  <si>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</si>
  <si>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</si>
  <si>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</si>
  <si>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</si>
  <si>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</si>
  <si>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</si>
  <si>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</si>
  <si>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</si>
  <si>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</si>
  <si>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</si>
  <si>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</si>
  <si>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</si>
  <si>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</si>
  <si>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</si>
  <si>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</si>
  <si>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</si>
  <si>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</si>
  <si>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</si>
  <si>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</si>
  <si>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</si>
  <si>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</si>
  <si>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</si>
  <si>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АТС-951, УИВС-9 ПАО "Ростелеком"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</si>
  <si>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</si>
  <si>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</si>
  <si>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</si>
  <si>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</si>
  <si>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</si>
  <si>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</si>
  <si>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</si>
  <si>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</si>
  <si>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</si>
  <si>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</si>
  <si>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</si>
  <si>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</si>
  <si>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</si>
  <si>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</si>
  <si>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</si>
  <si>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</si>
  <si>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</si>
  <si>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</si>
  <si>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СамГМУ; ГБУЗ СО «Самарская городская детская клиническая больница №1 им. Н.Н. Ивановой»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</si>
  <si>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</si>
  <si>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</si>
  <si>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</si>
  <si>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</si>
  <si>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</si>
  <si>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ЗАО "Электрон-Авто"; "Витязь" ( бизнес-центр )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</si>
  <si>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</si>
  <si>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</si>
  <si>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</si>
  <si>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</si>
  <si>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</si>
  <si>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</si>
  <si>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</si>
  <si>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</si>
  <si>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</si>
  <si>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</si>
  <si>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</si>
  <si>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</si>
  <si>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</si>
  <si>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</si>
  <si>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</si>
  <si>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</si>
  <si>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</si>
  <si>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</si>
  <si>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</si>
  <si>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</si>
  <si>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</si>
  <si>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</si>
  <si>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</si>
  <si>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</si>
  <si>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 xml:space="preserve"> НС-21 ОАО "ПТС"; Быт</t>
  </si>
  <si>
    <r>
      <t>НС-15 ОАО "ПТС";</t>
    </r>
    <r>
      <rPr>
        <sz val="11"/>
        <color theme="1"/>
        <rFont val="Times New Roman"/>
        <family val="1"/>
        <charset val="204"/>
      </rPr>
      <t xml:space="preserve"> Быт</t>
    </r>
  </si>
  <si>
    <r>
      <t xml:space="preserve">НС-43 (теплонасосная) ОАО "ПТС"; ПС-SS\10 </t>
    </r>
    <r>
      <rPr>
        <sz val="11"/>
        <rFont val="Times New Roman"/>
        <family val="1"/>
        <charset val="204"/>
      </rPr>
      <t>ОАО "Ростелеком"</t>
    </r>
    <r>
      <rPr>
        <sz val="11"/>
        <color theme="1"/>
        <rFont val="Times New Roman"/>
        <family val="1"/>
        <charset val="204"/>
      </rPr>
      <t>; НСП-113 ООО "СКС"; Быт</t>
    </r>
  </si>
  <si>
    <t>НСП-115 ООО "Самарские коммунальные системы"; быт</t>
  </si>
  <si>
    <t>НСП-202 ООО "Самарские коммунальные системы"; быт</t>
  </si>
  <si>
    <t>ГБУЗ СО «Самарская стоматологическая поликлиника №6 Кировского района» ; быт</t>
  </si>
  <si>
    <t>ООО СМПФ "Элри"</t>
  </si>
  <si>
    <t xml:space="preserve">ГУЗ СО Клинический онкологический диспансер </t>
  </si>
  <si>
    <t>Школа, быт</t>
  </si>
  <si>
    <t>Школа, Д/сад, быт</t>
  </si>
  <si>
    <t>Котельная, быт</t>
  </si>
  <si>
    <t>Быт, Д/сад</t>
  </si>
  <si>
    <t>Быт, котельная</t>
  </si>
  <si>
    <t>Быт, Д/сад, котельная</t>
  </si>
  <si>
    <t>2 Стадиона</t>
  </si>
  <si>
    <t xml:space="preserve">Горсвет </t>
  </si>
  <si>
    <t>Школа, котельная, быт</t>
  </si>
  <si>
    <t>Дом культуры</t>
  </si>
  <si>
    <t>Котельная, баня, быт</t>
  </si>
  <si>
    <t>Котельная, школа, быт</t>
  </si>
  <si>
    <t>Быт, МСЧ-19</t>
  </si>
  <si>
    <t>Котельная, профилакторий, поликлинника</t>
  </si>
  <si>
    <t>Детская поликлинника, техникум</t>
  </si>
  <si>
    <t>6110 II (КТП 7005)</t>
  </si>
  <si>
    <t>РТП "Звезда" 
ТП 1723,II Т-1</t>
  </si>
  <si>
    <t>РТП "Звезда"  
ТП 1723,II Т-2</t>
  </si>
  <si>
    <t>РТП "Звезда" 
ТП 1723,I Т-3</t>
  </si>
  <si>
    <t>РТП "Звезда" 
ТП 1723,I Т-4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</si>
</sst>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quotePrefix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0" fillId="6" borderId="0" xfId="0" applyFill="1" applyBorder="1" applyAlignment="1"/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/>
    </xf>
    <xf numFmtId="14" fontId="11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4" fontId="11" fillId="0" borderId="2" xfId="0" applyNumberFormat="1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wrapText="1"/>
    </xf>
    <xf numFmtId="164" fontId="11" fillId="0" borderId="2" xfId="0" applyNumberFormat="1" applyFont="1" applyBorder="1" applyAlignment="1">
      <alignment horizontal="center" vertical="center"/>
    </xf>
    <xf numFmtId="0" fontId="11" fillId="5" borderId="2" xfId="0" applyFont="1" applyFill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J932"/>
  <sheetViews>
    <sheetView zoomScale="115" zoomScaleNormal="115" workbookViewId="0">
      <selection activeCell="C21" sqref="C21"/>
    </sheetView>
  </sheetViews>
  <sheetFormatPr defaultColWidth="9.140625" defaultRowHeight="15" x14ac:dyDescent="0.25"/>
  <cols>
    <col min="1" max="1" width="9.140625" style="2"/>
    <col min="2" max="2" width="24.42578125" style="3" customWidth="1"/>
    <col min="3" max="3" width="13.7109375" style="1" customWidth="1"/>
    <col min="4" max="4" width="32" style="4" customWidth="1"/>
    <col min="5" max="5" width="9.42578125" style="1" customWidth="1"/>
    <col min="6" max="6" width="8.42578125" style="1" customWidth="1"/>
    <col min="7" max="7" width="8.28515625" style="1" customWidth="1"/>
    <col min="8" max="8" width="7.85546875" style="2" customWidth="1"/>
    <col min="9" max="9" width="8.28515625" style="1" customWidth="1"/>
    <col min="10" max="10" width="9.140625" style="2"/>
    <col min="11" max="11" width="18.140625" style="2" customWidth="1"/>
    <col min="12" max="18" width="9.140625" style="2"/>
    <col min="19" max="19" width="17.28515625" style="2" customWidth="1"/>
    <col min="20" max="16384" width="9.140625" style="2"/>
  </cols>
  <sheetData>
    <row r="2" spans="2:11" ht="15.75" x14ac:dyDescent="0.25">
      <c r="D2" s="9"/>
      <c r="J2" s="24"/>
      <c r="K2" s="44"/>
    </row>
    <row r="3" spans="2:11" x14ac:dyDescent="0.25">
      <c r="K3" s="44"/>
    </row>
    <row r="4" spans="2:11" ht="18.75" x14ac:dyDescent="0.3">
      <c r="B4" s="125" t="s">
        <v>2252</v>
      </c>
      <c r="C4" s="126"/>
      <c r="D4" s="126"/>
      <c r="E4" s="126"/>
      <c r="F4" s="126"/>
      <c r="G4" s="126"/>
      <c r="H4" s="126"/>
      <c r="I4" s="127"/>
      <c r="K4" s="44"/>
    </row>
    <row r="5" spans="2:11" ht="15" customHeight="1" x14ac:dyDescent="0.25">
      <c r="B5" s="130" t="s">
        <v>0</v>
      </c>
      <c r="C5" s="129" t="s">
        <v>1</v>
      </c>
      <c r="D5" s="129" t="s">
        <v>2</v>
      </c>
      <c r="E5" s="133" t="s">
        <v>3</v>
      </c>
      <c r="F5" s="133"/>
      <c r="G5" s="133"/>
      <c r="H5" s="133"/>
      <c r="I5" s="133"/>
    </row>
    <row r="6" spans="2:11" x14ac:dyDescent="0.25">
      <c r="B6" s="131"/>
      <c r="C6" s="129"/>
      <c r="D6" s="129"/>
      <c r="E6" s="134" t="s">
        <v>4</v>
      </c>
      <c r="F6" s="134"/>
      <c r="G6" s="134"/>
      <c r="H6" s="134" t="s">
        <v>8</v>
      </c>
      <c r="I6" s="134" t="s">
        <v>9</v>
      </c>
    </row>
    <row r="7" spans="2:11" x14ac:dyDescent="0.25">
      <c r="B7" s="132"/>
      <c r="C7" s="129"/>
      <c r="D7" s="129"/>
      <c r="E7" s="5" t="s">
        <v>5</v>
      </c>
      <c r="F7" s="5" t="s">
        <v>6</v>
      </c>
      <c r="G7" s="5" t="s">
        <v>7</v>
      </c>
      <c r="H7" s="134"/>
      <c r="I7" s="134"/>
    </row>
    <row r="8" spans="2:11" x14ac:dyDescent="0.25">
      <c r="B8" s="70" t="s">
        <v>250</v>
      </c>
      <c r="C8" s="6">
        <v>40</v>
      </c>
      <c r="D8" s="75" t="s">
        <v>2070</v>
      </c>
      <c r="E8" s="8">
        <v>0</v>
      </c>
      <c r="F8" s="8">
        <v>0</v>
      </c>
      <c r="G8" s="8">
        <v>0</v>
      </c>
      <c r="H8" s="110">
        <f t="shared" ref="H8:H77" si="0">(E8+F8+G8)/3*0.38*1.73</f>
        <v>0</v>
      </c>
      <c r="I8" s="110">
        <f t="shared" ref="I8:I77" si="1">H8/C8*100</f>
        <v>0</v>
      </c>
    </row>
    <row r="9" spans="2:11" x14ac:dyDescent="0.25">
      <c r="B9" s="70" t="s">
        <v>251</v>
      </c>
      <c r="C9" s="6">
        <v>40</v>
      </c>
      <c r="D9" s="75" t="s">
        <v>2070</v>
      </c>
      <c r="E9" s="8">
        <v>0</v>
      </c>
      <c r="F9" s="8">
        <v>0</v>
      </c>
      <c r="G9" s="8">
        <v>0</v>
      </c>
      <c r="H9" s="110">
        <f t="shared" si="0"/>
        <v>0</v>
      </c>
      <c r="I9" s="110">
        <f t="shared" si="1"/>
        <v>0</v>
      </c>
    </row>
    <row r="10" spans="2:11" ht="60" x14ac:dyDescent="0.25">
      <c r="B10" s="70" t="s">
        <v>252</v>
      </c>
      <c r="C10" s="6">
        <v>630</v>
      </c>
      <c r="D10" s="7" t="s">
        <v>288</v>
      </c>
      <c r="E10" s="8">
        <v>230</v>
      </c>
      <c r="F10" s="8">
        <v>200</v>
      </c>
      <c r="G10" s="8">
        <v>170</v>
      </c>
      <c r="H10" s="110">
        <f t="shared" si="0"/>
        <v>131.47999999999999</v>
      </c>
      <c r="I10" s="110">
        <f t="shared" si="1"/>
        <v>20.86984126984127</v>
      </c>
    </row>
    <row r="11" spans="2:11" x14ac:dyDescent="0.25">
      <c r="B11" s="70" t="s">
        <v>253</v>
      </c>
      <c r="C11" s="6">
        <v>630</v>
      </c>
      <c r="D11" s="26" t="s">
        <v>273</v>
      </c>
      <c r="E11" s="8">
        <v>105</v>
      </c>
      <c r="F11" s="8">
        <v>170</v>
      </c>
      <c r="G11" s="8">
        <v>150</v>
      </c>
      <c r="H11" s="110">
        <f t="shared" si="0"/>
        <v>93.131666666666661</v>
      </c>
      <c r="I11" s="110">
        <f t="shared" si="1"/>
        <v>14.782804232804232</v>
      </c>
    </row>
    <row r="12" spans="2:11" ht="30" x14ac:dyDescent="0.25">
      <c r="B12" s="70" t="s">
        <v>1769</v>
      </c>
      <c r="C12" s="6">
        <v>400</v>
      </c>
      <c r="D12" s="64" t="s">
        <v>3182</v>
      </c>
      <c r="E12" s="8">
        <v>132</v>
      </c>
      <c r="F12" s="8">
        <v>150</v>
      </c>
      <c r="G12" s="8">
        <v>173</v>
      </c>
      <c r="H12" s="110">
        <f t="shared" si="0"/>
        <v>99.705666666666659</v>
      </c>
      <c r="I12" s="110">
        <f t="shared" si="1"/>
        <v>24.926416666666665</v>
      </c>
    </row>
    <row r="13" spans="2:11" x14ac:dyDescent="0.25">
      <c r="B13" s="70" t="s">
        <v>1770</v>
      </c>
      <c r="C13" s="6">
        <v>400</v>
      </c>
      <c r="D13" s="26" t="s">
        <v>273</v>
      </c>
      <c r="E13" s="8">
        <v>236</v>
      </c>
      <c r="F13" s="8">
        <v>273</v>
      </c>
      <c r="G13" s="8">
        <v>276</v>
      </c>
      <c r="H13" s="110">
        <f t="shared" si="0"/>
        <v>172.01966666666667</v>
      </c>
      <c r="I13" s="110">
        <f t="shared" si="1"/>
        <v>43.004916666666666</v>
      </c>
    </row>
    <row r="14" spans="2:11" ht="60" x14ac:dyDescent="0.25">
      <c r="B14" s="70" t="s">
        <v>1771</v>
      </c>
      <c r="C14" s="6">
        <v>630</v>
      </c>
      <c r="D14" s="64" t="s">
        <v>3183</v>
      </c>
      <c r="E14" s="8">
        <v>267</v>
      </c>
      <c r="F14" s="8">
        <v>245</v>
      </c>
      <c r="G14" s="8">
        <v>190</v>
      </c>
      <c r="H14" s="110">
        <f t="shared" si="0"/>
        <v>153.83160000000001</v>
      </c>
      <c r="I14" s="110">
        <f t="shared" si="1"/>
        <v>24.417714285714286</v>
      </c>
    </row>
    <row r="15" spans="2:11" x14ac:dyDescent="0.25">
      <c r="B15" s="70" t="s">
        <v>1772</v>
      </c>
      <c r="C15" s="6">
        <v>630</v>
      </c>
      <c r="D15" s="26" t="s">
        <v>273</v>
      </c>
      <c r="E15" s="8">
        <v>165</v>
      </c>
      <c r="F15" s="8">
        <v>215</v>
      </c>
      <c r="G15" s="8">
        <v>183</v>
      </c>
      <c r="H15" s="110">
        <f t="shared" si="0"/>
        <v>123.37206666666667</v>
      </c>
      <c r="I15" s="110">
        <f t="shared" si="1"/>
        <v>19.582867724867725</v>
      </c>
    </row>
    <row r="16" spans="2:11" x14ac:dyDescent="0.25">
      <c r="B16" s="70" t="s">
        <v>3184</v>
      </c>
      <c r="C16" s="6">
        <v>160</v>
      </c>
      <c r="D16" s="64" t="s">
        <v>602</v>
      </c>
      <c r="E16" s="8">
        <v>89</v>
      </c>
      <c r="F16" s="8">
        <v>68</v>
      </c>
      <c r="G16" s="8">
        <v>53</v>
      </c>
      <c r="H16" s="110">
        <f t="shared" si="0"/>
        <v>46.018000000000001</v>
      </c>
      <c r="I16" s="110">
        <f t="shared" si="1"/>
        <v>28.76125</v>
      </c>
    </row>
    <row r="17" spans="2:9" ht="60" x14ac:dyDescent="0.25">
      <c r="B17" s="70" t="s">
        <v>254</v>
      </c>
      <c r="C17" s="6">
        <v>400</v>
      </c>
      <c r="D17" s="7" t="s">
        <v>275</v>
      </c>
      <c r="E17" s="8">
        <v>58</v>
      </c>
      <c r="F17" s="8">
        <v>67</v>
      </c>
      <c r="G17" s="8">
        <v>101</v>
      </c>
      <c r="H17" s="110">
        <f t="shared" si="0"/>
        <v>49.524133333333332</v>
      </c>
      <c r="I17" s="110">
        <f t="shared" si="1"/>
        <v>12.381033333333333</v>
      </c>
    </row>
    <row r="18" spans="2:9" x14ac:dyDescent="0.25">
      <c r="B18" s="70" t="s">
        <v>255</v>
      </c>
      <c r="C18" s="6">
        <v>400</v>
      </c>
      <c r="D18" s="26" t="s">
        <v>273</v>
      </c>
      <c r="E18" s="8">
        <v>170</v>
      </c>
      <c r="F18" s="8">
        <v>198</v>
      </c>
      <c r="G18" s="8">
        <v>173</v>
      </c>
      <c r="H18" s="110">
        <f t="shared" si="0"/>
        <v>118.55113333333334</v>
      </c>
      <c r="I18" s="110">
        <f t="shared" si="1"/>
        <v>29.637783333333335</v>
      </c>
    </row>
    <row r="19" spans="2:9" x14ac:dyDescent="0.25">
      <c r="B19" s="70" t="s">
        <v>1773</v>
      </c>
      <c r="C19" s="6">
        <v>630</v>
      </c>
      <c r="D19" s="64" t="s">
        <v>3144</v>
      </c>
      <c r="E19" s="8">
        <v>118</v>
      </c>
      <c r="F19" s="8">
        <v>87</v>
      </c>
      <c r="G19" s="8">
        <v>103</v>
      </c>
      <c r="H19" s="110">
        <f t="shared" si="0"/>
        <v>67.493066666666664</v>
      </c>
      <c r="I19" s="110">
        <f t="shared" si="1"/>
        <v>10.713185185185186</v>
      </c>
    </row>
    <row r="20" spans="2:9" x14ac:dyDescent="0.25">
      <c r="B20" s="70" t="s">
        <v>1774</v>
      </c>
      <c r="C20" s="6">
        <v>630</v>
      </c>
      <c r="D20" s="26" t="s">
        <v>273</v>
      </c>
      <c r="E20" s="8">
        <v>157</v>
      </c>
      <c r="F20" s="8">
        <v>166</v>
      </c>
      <c r="G20" s="8">
        <v>172</v>
      </c>
      <c r="H20" s="110">
        <f t="shared" si="0"/>
        <v>108.471</v>
      </c>
      <c r="I20" s="110">
        <f t="shared" si="1"/>
        <v>17.217619047619049</v>
      </c>
    </row>
    <row r="21" spans="2:9" x14ac:dyDescent="0.25">
      <c r="B21" s="70" t="s">
        <v>256</v>
      </c>
      <c r="C21" s="6">
        <v>400</v>
      </c>
      <c r="D21" s="7" t="s">
        <v>274</v>
      </c>
      <c r="E21" s="8">
        <v>85</v>
      </c>
      <c r="F21" s="8">
        <v>46</v>
      </c>
      <c r="G21" s="8">
        <v>26</v>
      </c>
      <c r="H21" s="110">
        <f t="shared" si="0"/>
        <v>34.403933333333335</v>
      </c>
      <c r="I21" s="110">
        <f t="shared" si="1"/>
        <v>8.6009833333333336</v>
      </c>
    </row>
    <row r="22" spans="2:9" x14ac:dyDescent="0.25">
      <c r="B22" s="70" t="s">
        <v>257</v>
      </c>
      <c r="C22" s="6">
        <v>400</v>
      </c>
      <c r="D22" s="26" t="s">
        <v>273</v>
      </c>
      <c r="E22" s="8">
        <v>0</v>
      </c>
      <c r="F22" s="8">
        <v>0</v>
      </c>
      <c r="G22" s="8">
        <v>0</v>
      </c>
      <c r="H22" s="110">
        <f t="shared" si="0"/>
        <v>0</v>
      </c>
      <c r="I22" s="110">
        <f t="shared" si="1"/>
        <v>0</v>
      </c>
    </row>
    <row r="23" spans="2:9" x14ac:dyDescent="0.25">
      <c r="B23" s="70" t="s">
        <v>1775</v>
      </c>
      <c r="C23" s="6">
        <v>1000</v>
      </c>
      <c r="D23" s="64" t="s">
        <v>274</v>
      </c>
      <c r="E23" s="8">
        <v>96</v>
      </c>
      <c r="F23" s="8">
        <v>123</v>
      </c>
      <c r="G23" s="8">
        <v>89</v>
      </c>
      <c r="H23" s="110">
        <f t="shared" si="0"/>
        <v>67.493066666666664</v>
      </c>
      <c r="I23" s="110">
        <f t="shared" si="1"/>
        <v>6.7493066666666675</v>
      </c>
    </row>
    <row r="24" spans="2:9" x14ac:dyDescent="0.25">
      <c r="B24" s="70" t="s">
        <v>1776</v>
      </c>
      <c r="C24" s="6">
        <v>1000</v>
      </c>
      <c r="D24" s="26" t="s">
        <v>273</v>
      </c>
      <c r="E24" s="8">
        <v>353</v>
      </c>
      <c r="F24" s="8">
        <v>312</v>
      </c>
      <c r="G24" s="8">
        <v>306</v>
      </c>
      <c r="H24" s="110">
        <f t="shared" si="0"/>
        <v>212.77846666666667</v>
      </c>
      <c r="I24" s="110">
        <f t="shared" si="1"/>
        <v>21.277846666666665</v>
      </c>
    </row>
    <row r="25" spans="2:9" ht="60" x14ac:dyDescent="0.25">
      <c r="B25" s="70" t="s">
        <v>1777</v>
      </c>
      <c r="C25" s="6">
        <v>630</v>
      </c>
      <c r="D25" s="64" t="s">
        <v>3185</v>
      </c>
      <c r="E25" s="8">
        <v>127</v>
      </c>
      <c r="F25" s="8">
        <v>215</v>
      </c>
      <c r="G25" s="8">
        <v>195</v>
      </c>
      <c r="H25" s="110">
        <f t="shared" si="0"/>
        <v>117.6746</v>
      </c>
      <c r="I25" s="110">
        <f t="shared" si="1"/>
        <v>18.678507936507934</v>
      </c>
    </row>
    <row r="26" spans="2:9" x14ac:dyDescent="0.25">
      <c r="B26" s="70" t="s">
        <v>1778</v>
      </c>
      <c r="C26" s="6">
        <v>630</v>
      </c>
      <c r="D26" s="26" t="s">
        <v>273</v>
      </c>
      <c r="E26" s="8">
        <v>126</v>
      </c>
      <c r="F26" s="8">
        <v>112</v>
      </c>
      <c r="G26" s="8">
        <v>105</v>
      </c>
      <c r="H26" s="110">
        <f t="shared" si="0"/>
        <v>75.162733333333335</v>
      </c>
      <c r="I26" s="110">
        <f t="shared" si="1"/>
        <v>11.930592592592593</v>
      </c>
    </row>
    <row r="27" spans="2:9" ht="45" x14ac:dyDescent="0.25">
      <c r="B27" s="70" t="s">
        <v>1779</v>
      </c>
      <c r="C27" s="6">
        <v>630</v>
      </c>
      <c r="D27" s="64" t="s">
        <v>3186</v>
      </c>
      <c r="E27" s="8">
        <v>405</v>
      </c>
      <c r="F27" s="8">
        <v>491</v>
      </c>
      <c r="G27" s="8">
        <v>421</v>
      </c>
      <c r="H27" s="110">
        <f t="shared" si="0"/>
        <v>288.59859999999998</v>
      </c>
      <c r="I27" s="110">
        <f t="shared" si="1"/>
        <v>45.809301587301583</v>
      </c>
    </row>
    <row r="28" spans="2:9" x14ac:dyDescent="0.25">
      <c r="B28" s="70" t="s">
        <v>1780</v>
      </c>
      <c r="C28" s="6">
        <v>1000</v>
      </c>
      <c r="D28" s="26" t="s">
        <v>273</v>
      </c>
      <c r="E28" s="8">
        <v>196</v>
      </c>
      <c r="F28" s="8">
        <v>168</v>
      </c>
      <c r="G28" s="8">
        <v>146</v>
      </c>
      <c r="H28" s="110">
        <f t="shared" si="0"/>
        <v>111.758</v>
      </c>
      <c r="I28" s="110">
        <f t="shared" si="1"/>
        <v>11.175799999999999</v>
      </c>
    </row>
    <row r="29" spans="2:9" ht="60" x14ac:dyDescent="0.25">
      <c r="B29" s="70" t="s">
        <v>1781</v>
      </c>
      <c r="C29" s="6">
        <v>400</v>
      </c>
      <c r="D29" s="64" t="s">
        <v>3187</v>
      </c>
      <c r="E29" s="8">
        <v>181</v>
      </c>
      <c r="F29" s="8">
        <v>230</v>
      </c>
      <c r="G29" s="8">
        <v>232</v>
      </c>
      <c r="H29" s="110">
        <f t="shared" ref="H29:H36" si="2">(E29+F29+G29)/3*0.38*1.73</f>
        <v>140.90273333333334</v>
      </c>
      <c r="I29" s="110">
        <f t="shared" ref="I29:I36" si="3">H29/C29*100</f>
        <v>35.225683333333336</v>
      </c>
    </row>
    <row r="30" spans="2:9" x14ac:dyDescent="0.25">
      <c r="B30" s="70" t="s">
        <v>1782</v>
      </c>
      <c r="C30" s="6">
        <v>400</v>
      </c>
      <c r="D30" s="26" t="s">
        <v>273</v>
      </c>
      <c r="E30" s="8">
        <v>172</v>
      </c>
      <c r="F30" s="8">
        <v>121</v>
      </c>
      <c r="G30" s="8">
        <v>159</v>
      </c>
      <c r="H30" s="110">
        <f t="shared" si="2"/>
        <v>99.048266666666663</v>
      </c>
      <c r="I30" s="110">
        <f t="shared" si="3"/>
        <v>24.762066666666666</v>
      </c>
    </row>
    <row r="31" spans="2:9" x14ac:dyDescent="0.25">
      <c r="B31" s="70" t="s">
        <v>1783</v>
      </c>
      <c r="C31" s="6">
        <v>1000</v>
      </c>
      <c r="D31" s="64" t="s">
        <v>274</v>
      </c>
      <c r="E31" s="8">
        <v>86</v>
      </c>
      <c r="F31" s="8">
        <v>60</v>
      </c>
      <c r="G31" s="8">
        <v>65</v>
      </c>
      <c r="H31" s="110">
        <f t="shared" si="2"/>
        <v>46.237133333333333</v>
      </c>
      <c r="I31" s="110">
        <f t="shared" si="3"/>
        <v>4.6237133333333329</v>
      </c>
    </row>
    <row r="32" spans="2:9" x14ac:dyDescent="0.25">
      <c r="B32" s="70" t="s">
        <v>1784</v>
      </c>
      <c r="C32" s="6">
        <v>1000</v>
      </c>
      <c r="D32" s="26" t="s">
        <v>273</v>
      </c>
      <c r="E32" s="8">
        <v>36</v>
      </c>
      <c r="F32" s="8">
        <v>46</v>
      </c>
      <c r="G32" s="8">
        <v>90</v>
      </c>
      <c r="H32" s="110">
        <f t="shared" si="2"/>
        <v>37.690933333333334</v>
      </c>
      <c r="I32" s="110">
        <f t="shared" si="3"/>
        <v>3.7690933333333336</v>
      </c>
    </row>
    <row r="33" spans="2:9" x14ac:dyDescent="0.25">
      <c r="B33" s="70" t="s">
        <v>1785</v>
      </c>
      <c r="C33" s="6">
        <v>1000</v>
      </c>
      <c r="D33" s="64" t="s">
        <v>274</v>
      </c>
      <c r="E33" s="8">
        <v>396</v>
      </c>
      <c r="F33" s="8">
        <v>324</v>
      </c>
      <c r="G33" s="8">
        <v>210</v>
      </c>
      <c r="H33" s="110">
        <f t="shared" si="2"/>
        <v>203.79399999999998</v>
      </c>
      <c r="I33" s="110">
        <f t="shared" si="3"/>
        <v>20.379399999999997</v>
      </c>
    </row>
    <row r="34" spans="2:9" x14ac:dyDescent="0.25">
      <c r="B34" s="70" t="s">
        <v>1786</v>
      </c>
      <c r="C34" s="6">
        <v>1000</v>
      </c>
      <c r="D34" s="26" t="s">
        <v>273</v>
      </c>
      <c r="E34" s="8">
        <v>240</v>
      </c>
      <c r="F34" s="8">
        <v>300</v>
      </c>
      <c r="G34" s="8">
        <v>285</v>
      </c>
      <c r="H34" s="110">
        <f t="shared" si="2"/>
        <v>180.785</v>
      </c>
      <c r="I34" s="110">
        <f t="shared" si="3"/>
        <v>18.078500000000002</v>
      </c>
    </row>
    <row r="35" spans="2:9" x14ac:dyDescent="0.25">
      <c r="B35" s="70" t="s">
        <v>1787</v>
      </c>
      <c r="C35" s="6">
        <v>400</v>
      </c>
      <c r="D35" s="64" t="s">
        <v>274</v>
      </c>
      <c r="E35" s="8">
        <v>190</v>
      </c>
      <c r="F35" s="8">
        <v>186</v>
      </c>
      <c r="G35" s="8">
        <v>162</v>
      </c>
      <c r="H35" s="110">
        <f t="shared" si="2"/>
        <v>117.89373333333334</v>
      </c>
      <c r="I35" s="110">
        <f t="shared" si="3"/>
        <v>29.473433333333336</v>
      </c>
    </row>
    <row r="36" spans="2:9" x14ac:dyDescent="0.25">
      <c r="B36" s="70" t="s">
        <v>1788</v>
      </c>
      <c r="C36" s="6">
        <v>400</v>
      </c>
      <c r="D36" s="26" t="s">
        <v>273</v>
      </c>
      <c r="E36" s="8">
        <v>175</v>
      </c>
      <c r="F36" s="8">
        <v>159</v>
      </c>
      <c r="G36" s="8">
        <v>186</v>
      </c>
      <c r="H36" s="110">
        <f t="shared" si="2"/>
        <v>113.94933333333334</v>
      </c>
      <c r="I36" s="110">
        <f t="shared" si="3"/>
        <v>28.487333333333336</v>
      </c>
    </row>
    <row r="37" spans="2:9" ht="45" x14ac:dyDescent="0.25">
      <c r="B37" s="70" t="s">
        <v>258</v>
      </c>
      <c r="C37" s="6">
        <v>400</v>
      </c>
      <c r="D37" s="7" t="s">
        <v>276</v>
      </c>
      <c r="E37" s="8">
        <v>116</v>
      </c>
      <c r="F37" s="8">
        <v>150</v>
      </c>
      <c r="G37" s="8">
        <v>132</v>
      </c>
      <c r="H37" s="110">
        <f t="shared" si="0"/>
        <v>87.215066666666658</v>
      </c>
      <c r="I37" s="110">
        <f t="shared" si="1"/>
        <v>21.803766666666665</v>
      </c>
    </row>
    <row r="38" spans="2:9" x14ac:dyDescent="0.25">
      <c r="B38" s="70" t="s">
        <v>259</v>
      </c>
      <c r="C38" s="6">
        <v>315</v>
      </c>
      <c r="D38" s="26" t="s">
        <v>273</v>
      </c>
      <c r="E38" s="8">
        <v>195</v>
      </c>
      <c r="F38" s="8">
        <v>142</v>
      </c>
      <c r="G38" s="8">
        <v>150</v>
      </c>
      <c r="H38" s="110">
        <f t="shared" si="0"/>
        <v>106.71793333333335</v>
      </c>
      <c r="I38" s="110">
        <f t="shared" si="1"/>
        <v>33.878708994709001</v>
      </c>
    </row>
    <row r="39" spans="2:9" x14ac:dyDescent="0.25">
      <c r="B39" s="70" t="s">
        <v>1789</v>
      </c>
      <c r="C39" s="6">
        <v>400</v>
      </c>
      <c r="D39" s="64" t="s">
        <v>274</v>
      </c>
      <c r="E39" s="8">
        <v>23</v>
      </c>
      <c r="F39" s="8">
        <v>25</v>
      </c>
      <c r="G39" s="8">
        <v>25</v>
      </c>
      <c r="H39" s="110">
        <f>(E39+F39+G39)/3*0.38*1.73</f>
        <v>15.996733333333331</v>
      </c>
      <c r="I39" s="110">
        <f t="shared" si="1"/>
        <v>3.9991833333333329</v>
      </c>
    </row>
    <row r="40" spans="2:9" x14ac:dyDescent="0.25">
      <c r="B40" s="70" t="s">
        <v>1790</v>
      </c>
      <c r="C40" s="6">
        <v>400</v>
      </c>
      <c r="D40" s="26" t="s">
        <v>273</v>
      </c>
      <c r="E40" s="8">
        <v>62</v>
      </c>
      <c r="F40" s="8">
        <v>47</v>
      </c>
      <c r="G40" s="8">
        <v>57</v>
      </c>
      <c r="H40" s="110">
        <f>(E40+F40+G40)/3*0.38*1.73</f>
        <v>36.376133333333335</v>
      </c>
      <c r="I40" s="110">
        <f t="shared" si="1"/>
        <v>9.0940333333333339</v>
      </c>
    </row>
    <row r="41" spans="2:9" ht="75" x14ac:dyDescent="0.25">
      <c r="B41" s="70" t="s">
        <v>3188</v>
      </c>
      <c r="C41" s="6">
        <v>400</v>
      </c>
      <c r="D41" s="64" t="s">
        <v>3189</v>
      </c>
      <c r="E41" s="8">
        <v>250</v>
      </c>
      <c r="F41" s="8">
        <v>188</v>
      </c>
      <c r="G41" s="8">
        <v>216</v>
      </c>
      <c r="H41" s="110">
        <f t="shared" si="0"/>
        <v>143.31319999999999</v>
      </c>
      <c r="I41" s="110">
        <f t="shared" si="1"/>
        <v>35.828299999999999</v>
      </c>
    </row>
    <row r="42" spans="2:9" x14ac:dyDescent="0.25">
      <c r="B42" s="70" t="s">
        <v>1791</v>
      </c>
      <c r="C42" s="6">
        <v>250</v>
      </c>
      <c r="D42" s="64" t="s">
        <v>274</v>
      </c>
      <c r="E42" s="8">
        <v>92</v>
      </c>
      <c r="F42" s="8">
        <v>66</v>
      </c>
      <c r="G42" s="8">
        <v>76</v>
      </c>
      <c r="H42" s="110">
        <f t="shared" si="0"/>
        <v>51.277200000000001</v>
      </c>
      <c r="I42" s="110">
        <f t="shared" si="1"/>
        <v>20.51088</v>
      </c>
    </row>
    <row r="43" spans="2:9" x14ac:dyDescent="0.25">
      <c r="B43" s="70" t="s">
        <v>1792</v>
      </c>
      <c r="C43" s="6">
        <v>250</v>
      </c>
      <c r="D43" s="26" t="s">
        <v>273</v>
      </c>
      <c r="E43" s="8">
        <v>0</v>
      </c>
      <c r="F43" s="8">
        <v>1</v>
      </c>
      <c r="G43" s="8">
        <v>1</v>
      </c>
      <c r="H43" s="110">
        <f t="shared" si="0"/>
        <v>0.43826666666666658</v>
      </c>
      <c r="I43" s="110">
        <f t="shared" si="1"/>
        <v>0.17530666666666664</v>
      </c>
    </row>
    <row r="44" spans="2:9" x14ac:dyDescent="0.25">
      <c r="B44" s="70" t="s">
        <v>260</v>
      </c>
      <c r="C44" s="6">
        <v>400</v>
      </c>
      <c r="D44" s="7" t="s">
        <v>274</v>
      </c>
      <c r="E44" s="8">
        <v>60</v>
      </c>
      <c r="F44" s="8">
        <v>52</v>
      </c>
      <c r="G44" s="8">
        <v>75</v>
      </c>
      <c r="H44" s="110">
        <f t="shared" si="0"/>
        <v>40.977933333333333</v>
      </c>
      <c r="I44" s="110">
        <f t="shared" si="1"/>
        <v>10.244483333333333</v>
      </c>
    </row>
    <row r="45" spans="2:9" x14ac:dyDescent="0.25">
      <c r="B45" s="70" t="s">
        <v>261</v>
      </c>
      <c r="C45" s="6">
        <v>400</v>
      </c>
      <c r="D45" s="26" t="s">
        <v>273</v>
      </c>
      <c r="E45" s="8">
        <v>60</v>
      </c>
      <c r="F45" s="8">
        <v>34</v>
      </c>
      <c r="G45" s="8">
        <v>72</v>
      </c>
      <c r="H45" s="110">
        <f t="shared" si="0"/>
        <v>36.376133333333335</v>
      </c>
      <c r="I45" s="110">
        <f t="shared" si="1"/>
        <v>9.0940333333333339</v>
      </c>
    </row>
    <row r="46" spans="2:9" ht="30" x14ac:dyDescent="0.25">
      <c r="B46" s="70" t="s">
        <v>1793</v>
      </c>
      <c r="C46" s="6">
        <v>630</v>
      </c>
      <c r="D46" s="64" t="s">
        <v>3190</v>
      </c>
      <c r="E46" s="8">
        <v>504</v>
      </c>
      <c r="F46" s="8">
        <v>519</v>
      </c>
      <c r="G46" s="8">
        <v>472</v>
      </c>
      <c r="H46" s="110">
        <f t="shared" si="0"/>
        <v>327.60433333333333</v>
      </c>
      <c r="I46" s="110">
        <f t="shared" si="1"/>
        <v>52.000687830687831</v>
      </c>
    </row>
    <row r="47" spans="2:9" x14ac:dyDescent="0.25">
      <c r="B47" s="70" t="s">
        <v>1794</v>
      </c>
      <c r="C47" s="6">
        <v>630</v>
      </c>
      <c r="D47" s="26" t="s">
        <v>273</v>
      </c>
      <c r="E47" s="8">
        <v>0</v>
      </c>
      <c r="F47" s="8">
        <v>0</v>
      </c>
      <c r="G47" s="8">
        <v>0</v>
      </c>
      <c r="H47" s="110">
        <f t="shared" si="0"/>
        <v>0</v>
      </c>
      <c r="I47" s="110">
        <f t="shared" si="1"/>
        <v>0</v>
      </c>
    </row>
    <row r="48" spans="2:9" x14ac:dyDescent="0.25">
      <c r="B48" s="70" t="s">
        <v>1795</v>
      </c>
      <c r="C48" s="6">
        <v>630</v>
      </c>
      <c r="D48" s="64" t="s">
        <v>274</v>
      </c>
      <c r="E48" s="8">
        <v>63</v>
      </c>
      <c r="F48" s="8">
        <v>70</v>
      </c>
      <c r="G48" s="8">
        <v>85</v>
      </c>
      <c r="H48" s="110">
        <f t="shared" si="0"/>
        <v>47.77106666666667</v>
      </c>
      <c r="I48" s="110">
        <f t="shared" si="1"/>
        <v>7.5827089947089945</v>
      </c>
    </row>
    <row r="49" spans="2:9" x14ac:dyDescent="0.25">
      <c r="B49" s="70" t="s">
        <v>1796</v>
      </c>
      <c r="C49" s="6">
        <v>630</v>
      </c>
      <c r="D49" s="26" t="s">
        <v>273</v>
      </c>
      <c r="E49" s="8">
        <v>70</v>
      </c>
      <c r="F49" s="8">
        <v>110</v>
      </c>
      <c r="G49" s="8">
        <v>95</v>
      </c>
      <c r="H49" s="110">
        <f t="shared" si="0"/>
        <v>60.26166666666667</v>
      </c>
      <c r="I49" s="110">
        <f t="shared" si="1"/>
        <v>9.5653439153439166</v>
      </c>
    </row>
    <row r="50" spans="2:9" x14ac:dyDescent="0.25">
      <c r="B50" s="70" t="s">
        <v>1797</v>
      </c>
      <c r="C50" s="6">
        <v>320</v>
      </c>
      <c r="D50" s="64" t="s">
        <v>3191</v>
      </c>
      <c r="E50" s="8">
        <v>135</v>
      </c>
      <c r="F50" s="8">
        <v>125</v>
      </c>
      <c r="G50" s="8">
        <v>151</v>
      </c>
      <c r="H50" s="110">
        <f t="shared" ref="H50" si="4">(E50+F50+G50)/3*0.38*1.73</f>
        <v>90.063800000000001</v>
      </c>
      <c r="I50" s="110">
        <f t="shared" ref="I50" si="5">H50/C50*100</f>
        <v>28.144937500000001</v>
      </c>
    </row>
    <row r="51" spans="2:9" x14ac:dyDescent="0.25">
      <c r="B51" s="70" t="s">
        <v>262</v>
      </c>
      <c r="C51" s="6">
        <v>400</v>
      </c>
      <c r="D51" s="7" t="s">
        <v>274</v>
      </c>
      <c r="E51" s="8">
        <v>140</v>
      </c>
      <c r="F51" s="8">
        <v>140</v>
      </c>
      <c r="G51" s="8">
        <v>69</v>
      </c>
      <c r="H51" s="110">
        <f t="shared" si="0"/>
        <v>76.477533333333326</v>
      </c>
      <c r="I51" s="110">
        <f t="shared" si="1"/>
        <v>19.119383333333332</v>
      </c>
    </row>
    <row r="52" spans="2:9" x14ac:dyDescent="0.25">
      <c r="B52" s="70" t="s">
        <v>263</v>
      </c>
      <c r="C52" s="6">
        <v>400</v>
      </c>
      <c r="D52" s="26" t="s">
        <v>273</v>
      </c>
      <c r="E52" s="8">
        <v>80</v>
      </c>
      <c r="F52" s="8">
        <v>80</v>
      </c>
      <c r="G52" s="8">
        <v>74</v>
      </c>
      <c r="H52" s="110">
        <f t="shared" si="0"/>
        <v>51.277200000000001</v>
      </c>
      <c r="I52" s="110">
        <f t="shared" si="1"/>
        <v>12.8193</v>
      </c>
    </row>
    <row r="53" spans="2:9" x14ac:dyDescent="0.25">
      <c r="B53" s="70" t="s">
        <v>264</v>
      </c>
      <c r="C53" s="6">
        <v>315</v>
      </c>
      <c r="D53" s="7" t="s">
        <v>274</v>
      </c>
      <c r="E53" s="8">
        <v>324</v>
      </c>
      <c r="F53" s="8">
        <v>311</v>
      </c>
      <c r="G53" s="8">
        <v>274</v>
      </c>
      <c r="H53" s="110">
        <f t="shared" si="0"/>
        <v>199.19219999999999</v>
      </c>
      <c r="I53" s="110">
        <f t="shared" si="1"/>
        <v>63.235619047619039</v>
      </c>
    </row>
    <row r="54" spans="2:9" ht="30" x14ac:dyDescent="0.25">
      <c r="B54" s="70" t="s">
        <v>2055</v>
      </c>
      <c r="C54" s="6">
        <v>400</v>
      </c>
      <c r="D54" s="7" t="s">
        <v>3192</v>
      </c>
      <c r="E54" s="8">
        <v>72</v>
      </c>
      <c r="F54" s="8">
        <v>72</v>
      </c>
      <c r="G54" s="8">
        <v>92</v>
      </c>
      <c r="H54" s="110">
        <f t="shared" si="0"/>
        <v>51.715466666666671</v>
      </c>
      <c r="I54" s="110">
        <f t="shared" si="1"/>
        <v>12.92886666666667</v>
      </c>
    </row>
    <row r="55" spans="2:9" x14ac:dyDescent="0.25">
      <c r="B55" s="70" t="s">
        <v>2054</v>
      </c>
      <c r="C55" s="6">
        <v>400</v>
      </c>
      <c r="D55" s="26" t="s">
        <v>273</v>
      </c>
      <c r="E55" s="8">
        <v>97</v>
      </c>
      <c r="F55" s="8">
        <v>119</v>
      </c>
      <c r="G55" s="8">
        <v>123</v>
      </c>
      <c r="H55" s="110">
        <f t="shared" si="0"/>
        <v>74.286199999999994</v>
      </c>
      <c r="I55" s="110">
        <f t="shared" si="1"/>
        <v>18.571549999999998</v>
      </c>
    </row>
    <row r="56" spans="2:9" ht="45" x14ac:dyDescent="0.25">
      <c r="B56" s="70" t="s">
        <v>265</v>
      </c>
      <c r="C56" s="6">
        <v>630</v>
      </c>
      <c r="D56" s="7" t="s">
        <v>277</v>
      </c>
      <c r="E56" s="8">
        <v>80</v>
      </c>
      <c r="F56" s="8">
        <v>120</v>
      </c>
      <c r="G56" s="8">
        <v>110</v>
      </c>
      <c r="H56" s="110">
        <f t="shared" si="0"/>
        <v>67.931333333333328</v>
      </c>
      <c r="I56" s="110">
        <f t="shared" si="1"/>
        <v>10.782751322751322</v>
      </c>
    </row>
    <row r="57" spans="2:9" x14ac:dyDescent="0.25">
      <c r="B57" s="70" t="s">
        <v>266</v>
      </c>
      <c r="C57" s="6">
        <v>630</v>
      </c>
      <c r="D57" s="26" t="s">
        <v>273</v>
      </c>
      <c r="E57" s="8">
        <v>200</v>
      </c>
      <c r="F57" s="8">
        <v>270</v>
      </c>
      <c r="G57" s="8">
        <v>200</v>
      </c>
      <c r="H57" s="110">
        <f t="shared" si="0"/>
        <v>146.81933333333333</v>
      </c>
      <c r="I57" s="110">
        <f t="shared" si="1"/>
        <v>23.304656084656084</v>
      </c>
    </row>
    <row r="58" spans="2:9" ht="60" x14ac:dyDescent="0.25">
      <c r="B58" s="70" t="s">
        <v>1798</v>
      </c>
      <c r="C58" s="6">
        <v>400</v>
      </c>
      <c r="D58" s="64" t="s">
        <v>3193</v>
      </c>
      <c r="E58" s="8">
        <v>329</v>
      </c>
      <c r="F58" s="8">
        <v>241</v>
      </c>
      <c r="G58" s="8">
        <v>270</v>
      </c>
      <c r="H58" s="110">
        <f t="shared" si="0"/>
        <v>184.072</v>
      </c>
      <c r="I58" s="110">
        <f t="shared" si="1"/>
        <v>46.018000000000001</v>
      </c>
    </row>
    <row r="59" spans="2:9" x14ac:dyDescent="0.25">
      <c r="B59" s="70" t="s">
        <v>1799</v>
      </c>
      <c r="C59" s="6">
        <v>400</v>
      </c>
      <c r="D59" s="26" t="s">
        <v>273</v>
      </c>
      <c r="E59" s="8">
        <v>260</v>
      </c>
      <c r="F59" s="8">
        <v>235</v>
      </c>
      <c r="G59" s="8">
        <v>271</v>
      </c>
      <c r="H59" s="110">
        <f t="shared" si="0"/>
        <v>167.85613333333333</v>
      </c>
      <c r="I59" s="110">
        <f t="shared" si="1"/>
        <v>41.964033333333333</v>
      </c>
    </row>
    <row r="60" spans="2:9" x14ac:dyDescent="0.25">
      <c r="B60" s="70" t="s">
        <v>1800</v>
      </c>
      <c r="C60" s="6">
        <v>250</v>
      </c>
      <c r="D60" s="64" t="s">
        <v>274</v>
      </c>
      <c r="E60" s="8">
        <v>3</v>
      </c>
      <c r="F60" s="8">
        <v>16</v>
      </c>
      <c r="G60" s="8">
        <v>7</v>
      </c>
      <c r="H60" s="110">
        <f t="shared" si="0"/>
        <v>5.6974666666666662</v>
      </c>
      <c r="I60" s="110">
        <f t="shared" si="1"/>
        <v>2.2789866666666665</v>
      </c>
    </row>
    <row r="61" spans="2:9" x14ac:dyDescent="0.25">
      <c r="B61" s="70" t="s">
        <v>1801</v>
      </c>
      <c r="C61" s="6">
        <v>250</v>
      </c>
      <c r="D61" s="26" t="s">
        <v>273</v>
      </c>
      <c r="E61" s="8">
        <v>3</v>
      </c>
      <c r="F61" s="8">
        <v>1</v>
      </c>
      <c r="G61" s="8">
        <v>11</v>
      </c>
      <c r="H61" s="110">
        <f t="shared" si="0"/>
        <v>3.2869999999999999</v>
      </c>
      <c r="I61" s="110">
        <f t="shared" si="1"/>
        <v>1.3148</v>
      </c>
    </row>
    <row r="62" spans="2:9" ht="45" x14ac:dyDescent="0.25">
      <c r="B62" s="70" t="s">
        <v>267</v>
      </c>
      <c r="C62" s="6">
        <v>400</v>
      </c>
      <c r="D62" s="7" t="s">
        <v>278</v>
      </c>
      <c r="E62" s="8">
        <v>92</v>
      </c>
      <c r="F62" s="8">
        <v>65</v>
      </c>
      <c r="G62" s="8">
        <v>96</v>
      </c>
      <c r="H62" s="110">
        <f t="shared" si="0"/>
        <v>55.440733333333334</v>
      </c>
      <c r="I62" s="110">
        <f t="shared" si="1"/>
        <v>13.860183333333334</v>
      </c>
    </row>
    <row r="63" spans="2:9" x14ac:dyDescent="0.25">
      <c r="B63" s="70" t="s">
        <v>268</v>
      </c>
      <c r="C63" s="6">
        <v>400</v>
      </c>
      <c r="D63" s="26" t="s">
        <v>273</v>
      </c>
      <c r="E63" s="8">
        <v>102</v>
      </c>
      <c r="F63" s="8">
        <v>99</v>
      </c>
      <c r="G63" s="8">
        <v>124</v>
      </c>
      <c r="H63" s="110">
        <f t="shared" si="0"/>
        <v>71.218333333333334</v>
      </c>
      <c r="I63" s="110">
        <f t="shared" si="1"/>
        <v>17.804583333333333</v>
      </c>
    </row>
    <row r="64" spans="2:9" x14ac:dyDescent="0.25">
      <c r="B64" s="70" t="s">
        <v>1802</v>
      </c>
      <c r="C64" s="6">
        <v>630</v>
      </c>
      <c r="D64" s="64" t="s">
        <v>274</v>
      </c>
      <c r="E64" s="8">
        <v>128</v>
      </c>
      <c r="F64" s="8">
        <v>130</v>
      </c>
      <c r="G64" s="8">
        <v>156</v>
      </c>
      <c r="H64" s="110">
        <f t="shared" si="0"/>
        <v>90.721199999999996</v>
      </c>
      <c r="I64" s="110">
        <f t="shared" si="1"/>
        <v>14.400190476190474</v>
      </c>
    </row>
    <row r="65" spans="1:31" x14ac:dyDescent="0.25">
      <c r="B65" s="70" t="s">
        <v>1803</v>
      </c>
      <c r="C65" s="6">
        <v>630</v>
      </c>
      <c r="D65" s="26" t="s">
        <v>273</v>
      </c>
      <c r="E65" s="8">
        <v>167</v>
      </c>
      <c r="F65" s="8">
        <v>178</v>
      </c>
      <c r="G65" s="8">
        <v>120</v>
      </c>
      <c r="H65" s="110">
        <f t="shared" si="0"/>
        <v>101.89699999999999</v>
      </c>
      <c r="I65" s="110">
        <f t="shared" si="1"/>
        <v>16.174126984126982</v>
      </c>
    </row>
    <row r="66" spans="1:31" ht="75" x14ac:dyDescent="0.25">
      <c r="B66" s="70" t="s">
        <v>1804</v>
      </c>
      <c r="C66" s="6">
        <v>400</v>
      </c>
      <c r="D66" s="64" t="s">
        <v>3194</v>
      </c>
      <c r="E66" s="8">
        <v>130</v>
      </c>
      <c r="F66" s="8">
        <v>164</v>
      </c>
      <c r="G66" s="8">
        <v>63</v>
      </c>
      <c r="H66" s="110">
        <f t="shared" si="0"/>
        <v>78.230599999999995</v>
      </c>
      <c r="I66" s="110">
        <f t="shared" si="1"/>
        <v>19.557649999999999</v>
      </c>
    </row>
    <row r="67" spans="1:31" x14ac:dyDescent="0.25">
      <c r="B67" s="70" t="s">
        <v>1805</v>
      </c>
      <c r="C67" s="6">
        <v>400</v>
      </c>
      <c r="D67" s="26" t="s">
        <v>273</v>
      </c>
      <c r="E67" s="8">
        <v>110</v>
      </c>
      <c r="F67" s="8">
        <v>80</v>
      </c>
      <c r="G67" s="8">
        <v>167</v>
      </c>
      <c r="H67" s="110">
        <f t="shared" si="0"/>
        <v>78.230599999999995</v>
      </c>
      <c r="I67" s="110">
        <f t="shared" si="1"/>
        <v>19.557649999999999</v>
      </c>
    </row>
    <row r="68" spans="1:31" x14ac:dyDescent="0.25">
      <c r="B68" s="70" t="s">
        <v>269</v>
      </c>
      <c r="C68" s="6">
        <v>630</v>
      </c>
      <c r="D68" s="7" t="s">
        <v>274</v>
      </c>
      <c r="E68" s="6">
        <v>85</v>
      </c>
      <c r="F68" s="8">
        <v>100</v>
      </c>
      <c r="G68" s="8">
        <v>100</v>
      </c>
      <c r="H68" s="110">
        <f t="shared" si="0"/>
        <v>62.453000000000003</v>
      </c>
      <c r="I68" s="110">
        <f t="shared" si="1"/>
        <v>9.9131746031746051</v>
      </c>
    </row>
    <row r="69" spans="1:31" x14ac:dyDescent="0.25">
      <c r="B69" s="70" t="s">
        <v>270</v>
      </c>
      <c r="C69" s="6">
        <v>630</v>
      </c>
      <c r="D69" s="26" t="s">
        <v>273</v>
      </c>
      <c r="E69" s="6">
        <v>150</v>
      </c>
      <c r="F69" s="8">
        <v>170</v>
      </c>
      <c r="G69" s="8">
        <v>130</v>
      </c>
      <c r="H69" s="110">
        <f t="shared" si="0"/>
        <v>98.61</v>
      </c>
      <c r="I69" s="110">
        <f t="shared" si="1"/>
        <v>15.652380952380952</v>
      </c>
    </row>
    <row r="70" spans="1:31" ht="45" x14ac:dyDescent="0.25">
      <c r="B70" s="70" t="s">
        <v>271</v>
      </c>
      <c r="C70" s="6">
        <v>630</v>
      </c>
      <c r="D70" s="7" t="s">
        <v>279</v>
      </c>
      <c r="E70" s="8">
        <v>71</v>
      </c>
      <c r="F70" s="8">
        <v>81</v>
      </c>
      <c r="G70" s="8">
        <v>76</v>
      </c>
      <c r="H70" s="110">
        <f t="shared" si="0"/>
        <v>49.962399999999995</v>
      </c>
      <c r="I70" s="110">
        <f t="shared" si="1"/>
        <v>7.9305396825396821</v>
      </c>
    </row>
    <row r="71" spans="1:31" x14ac:dyDescent="0.25">
      <c r="B71" s="70" t="s">
        <v>272</v>
      </c>
      <c r="C71" s="6">
        <v>630</v>
      </c>
      <c r="D71" s="26" t="s">
        <v>273</v>
      </c>
      <c r="E71" s="8">
        <v>0</v>
      </c>
      <c r="F71" s="8">
        <v>14</v>
      </c>
      <c r="G71" s="8">
        <v>8</v>
      </c>
      <c r="H71" s="110">
        <f t="shared" si="0"/>
        <v>4.8209333333333335</v>
      </c>
      <c r="I71" s="110">
        <f t="shared" si="1"/>
        <v>0.76522751322751326</v>
      </c>
    </row>
    <row r="72" spans="1:31" customFormat="1" x14ac:dyDescent="0.25">
      <c r="B72" s="70" t="s">
        <v>2047</v>
      </c>
      <c r="C72" s="109">
        <v>1600</v>
      </c>
      <c r="D72" s="80" t="s">
        <v>580</v>
      </c>
      <c r="E72" s="78">
        <v>90</v>
      </c>
      <c r="F72" s="78">
        <v>131</v>
      </c>
      <c r="G72" s="78">
        <v>61</v>
      </c>
      <c r="H72" s="86">
        <f>(E72+F72+G72)/3*0.38*1.73</f>
        <v>61.7956</v>
      </c>
      <c r="I72" s="86">
        <f>H72/C72*100</f>
        <v>3.8622249999999996</v>
      </c>
      <c r="J72" s="2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</row>
    <row r="73" spans="1:31" customFormat="1" x14ac:dyDescent="0.25">
      <c r="B73" s="70" t="s">
        <v>2048</v>
      </c>
      <c r="C73" s="109">
        <v>1600</v>
      </c>
      <c r="D73" s="80" t="s">
        <v>580</v>
      </c>
      <c r="E73" s="78">
        <v>0</v>
      </c>
      <c r="F73" s="78">
        <v>0</v>
      </c>
      <c r="G73" s="78">
        <v>0</v>
      </c>
      <c r="H73" s="86">
        <f>(E73+F73+G73)/3*0.38*1.73</f>
        <v>0</v>
      </c>
      <c r="I73" s="86">
        <f>H73/C73*100</f>
        <v>0</v>
      </c>
      <c r="J73" s="2"/>
    </row>
    <row r="74" spans="1:31" customFormat="1" x14ac:dyDescent="0.25">
      <c r="B74" s="70" t="s">
        <v>2049</v>
      </c>
      <c r="C74" s="109">
        <v>1600</v>
      </c>
      <c r="D74" s="80" t="s">
        <v>580</v>
      </c>
      <c r="E74" s="78">
        <v>90</v>
      </c>
      <c r="F74" s="78">
        <v>75</v>
      </c>
      <c r="G74" s="78">
        <v>70</v>
      </c>
      <c r="H74" s="86">
        <f>(E74+F74+G74)/3*0.38*1.73</f>
        <v>51.496333333333332</v>
      </c>
      <c r="I74" s="86">
        <f>H74/C74*100</f>
        <v>3.2185208333333333</v>
      </c>
      <c r="J74" s="2"/>
    </row>
    <row r="75" spans="1:31" customFormat="1" x14ac:dyDescent="0.25">
      <c r="B75" s="70" t="s">
        <v>2050</v>
      </c>
      <c r="C75" s="109">
        <v>1600</v>
      </c>
      <c r="D75" s="80" t="s">
        <v>580</v>
      </c>
      <c r="E75" s="78">
        <v>0</v>
      </c>
      <c r="F75" s="78">
        <v>0</v>
      </c>
      <c r="G75" s="78">
        <v>0</v>
      </c>
      <c r="H75" s="86">
        <f>(E75+F75+G75)/3*0.38*1.73</f>
        <v>0</v>
      </c>
      <c r="I75" s="86">
        <f>H75/C75*100</f>
        <v>0</v>
      </c>
      <c r="J75" s="2"/>
    </row>
    <row r="76" spans="1:31" x14ac:dyDescent="0.25">
      <c r="B76" s="70" t="s">
        <v>1806</v>
      </c>
      <c r="C76" s="6">
        <v>400</v>
      </c>
      <c r="D76" s="64" t="s">
        <v>274</v>
      </c>
      <c r="E76" s="8">
        <v>254</v>
      </c>
      <c r="F76" s="8">
        <v>260</v>
      </c>
      <c r="G76" s="8">
        <v>261</v>
      </c>
      <c r="H76" s="110">
        <f t="shared" si="0"/>
        <v>169.82833333333332</v>
      </c>
      <c r="I76" s="110">
        <f t="shared" si="1"/>
        <v>42.45708333333333</v>
      </c>
    </row>
    <row r="77" spans="1:31" x14ac:dyDescent="0.25">
      <c r="B77" s="70" t="s">
        <v>1807</v>
      </c>
      <c r="C77" s="6">
        <v>400</v>
      </c>
      <c r="D77" s="26" t="s">
        <v>273</v>
      </c>
      <c r="E77" s="8">
        <v>70</v>
      </c>
      <c r="F77" s="8">
        <v>71</v>
      </c>
      <c r="G77" s="8">
        <v>53</v>
      </c>
      <c r="H77" s="110">
        <f t="shared" si="0"/>
        <v>42.51186666666667</v>
      </c>
      <c r="I77" s="110">
        <f t="shared" si="1"/>
        <v>10.627966666666667</v>
      </c>
    </row>
    <row r="78" spans="1:31" customFormat="1" x14ac:dyDescent="0.25">
      <c r="B78" s="70" t="s">
        <v>2037</v>
      </c>
      <c r="C78" s="109">
        <v>630</v>
      </c>
      <c r="D78" s="80" t="s">
        <v>580</v>
      </c>
      <c r="E78" s="78">
        <v>80</v>
      </c>
      <c r="F78" s="78">
        <v>38</v>
      </c>
      <c r="G78" s="78">
        <v>50</v>
      </c>
      <c r="H78" s="86">
        <f t="shared" ref="H78:H89" si="6">(E78+F78+G78)/3*0.38*1.73</f>
        <v>36.814399999999999</v>
      </c>
      <c r="I78" s="86">
        <f t="shared" ref="I78:I89" si="7">H78/C78*100</f>
        <v>5.8435555555555556</v>
      </c>
      <c r="J78" s="2"/>
    </row>
    <row r="79" spans="1:31" customFormat="1" x14ac:dyDescent="0.25">
      <c r="A79" s="23"/>
      <c r="B79" s="70" t="s">
        <v>2038</v>
      </c>
      <c r="C79" s="109">
        <v>630</v>
      </c>
      <c r="D79" s="80" t="s">
        <v>580</v>
      </c>
      <c r="E79" s="78">
        <v>82</v>
      </c>
      <c r="F79" s="78">
        <v>65</v>
      </c>
      <c r="G79" s="78">
        <v>55</v>
      </c>
      <c r="H79" s="86">
        <f t="shared" si="6"/>
        <v>44.264933333333332</v>
      </c>
      <c r="I79" s="86">
        <f t="shared" si="7"/>
        <v>7.0261798941798945</v>
      </c>
      <c r="J79" s="2"/>
      <c r="K79" s="21"/>
      <c r="L79" s="21"/>
      <c r="M79" s="21"/>
      <c r="N79" s="21"/>
      <c r="O79" s="21"/>
      <c r="P79" s="21"/>
    </row>
    <row r="80" spans="1:31" customFormat="1" x14ac:dyDescent="0.25">
      <c r="B80" s="70" t="s">
        <v>2039</v>
      </c>
      <c r="C80" s="78">
        <v>1000</v>
      </c>
      <c r="D80" s="80" t="s">
        <v>579</v>
      </c>
      <c r="E80" s="78">
        <v>330</v>
      </c>
      <c r="F80" s="78">
        <v>248</v>
      </c>
      <c r="G80" s="78">
        <v>214</v>
      </c>
      <c r="H80" s="86">
        <f t="shared" si="6"/>
        <v>173.55360000000002</v>
      </c>
      <c r="I80" s="86">
        <f t="shared" si="7"/>
        <v>17.355360000000005</v>
      </c>
      <c r="J80" s="2"/>
    </row>
    <row r="81" spans="1:46" customFormat="1" x14ac:dyDescent="0.25">
      <c r="B81" s="70" t="s">
        <v>2041</v>
      </c>
      <c r="C81" s="78">
        <v>1000</v>
      </c>
      <c r="D81" s="80" t="s">
        <v>3136</v>
      </c>
      <c r="E81" s="78">
        <v>0</v>
      </c>
      <c r="F81" s="78">
        <v>0</v>
      </c>
      <c r="G81" s="78">
        <v>0</v>
      </c>
      <c r="H81" s="86">
        <f t="shared" si="6"/>
        <v>0</v>
      </c>
      <c r="I81" s="86">
        <f t="shared" si="7"/>
        <v>0</v>
      </c>
      <c r="J81" s="2"/>
    </row>
    <row r="82" spans="1:46" customFormat="1" x14ac:dyDescent="0.25">
      <c r="B82" s="70" t="s">
        <v>2042</v>
      </c>
      <c r="C82" s="78">
        <v>1000</v>
      </c>
      <c r="D82" s="80" t="s">
        <v>3136</v>
      </c>
      <c r="E82" s="78">
        <v>131</v>
      </c>
      <c r="F82" s="78">
        <v>110</v>
      </c>
      <c r="G82" s="78">
        <v>128</v>
      </c>
      <c r="H82" s="86">
        <f t="shared" si="6"/>
        <v>80.860200000000006</v>
      </c>
      <c r="I82" s="86">
        <f t="shared" si="7"/>
        <v>8.0860200000000013</v>
      </c>
      <c r="J82" s="2"/>
    </row>
    <row r="83" spans="1:46" customFormat="1" x14ac:dyDescent="0.25">
      <c r="B83" s="70" t="s">
        <v>2040</v>
      </c>
      <c r="C83" s="78">
        <v>1000</v>
      </c>
      <c r="D83" s="80" t="s">
        <v>3136</v>
      </c>
      <c r="E83" s="78">
        <v>95</v>
      </c>
      <c r="F83" s="78">
        <v>79</v>
      </c>
      <c r="G83" s="78">
        <v>101</v>
      </c>
      <c r="H83" s="86">
        <f t="shared" si="6"/>
        <v>60.26166666666667</v>
      </c>
      <c r="I83" s="86">
        <f t="shared" si="7"/>
        <v>6.0261666666666676</v>
      </c>
      <c r="J83" s="2"/>
    </row>
    <row r="84" spans="1:46" s="18" customFormat="1" ht="30" x14ac:dyDescent="0.25">
      <c r="B84" s="118" t="s">
        <v>3356</v>
      </c>
      <c r="C84" s="109">
        <v>1000</v>
      </c>
      <c r="D84" s="80" t="s">
        <v>587</v>
      </c>
      <c r="E84" s="78">
        <v>50</v>
      </c>
      <c r="F84" s="78">
        <v>40</v>
      </c>
      <c r="G84" s="78">
        <v>70</v>
      </c>
      <c r="H84" s="86">
        <f t="shared" si="6"/>
        <v>35.061333333333337</v>
      </c>
      <c r="I84" s="86">
        <f t="shared" si="7"/>
        <v>3.506133333333334</v>
      </c>
      <c r="J84" s="2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</row>
    <row r="85" spans="1:46" s="18" customFormat="1" ht="30" x14ac:dyDescent="0.25">
      <c r="B85" s="118" t="s">
        <v>3357</v>
      </c>
      <c r="C85" s="109">
        <v>1000</v>
      </c>
      <c r="D85" s="80" t="s">
        <v>587</v>
      </c>
      <c r="E85" s="78">
        <v>100</v>
      </c>
      <c r="F85" s="78">
        <v>150</v>
      </c>
      <c r="G85" s="78">
        <v>150</v>
      </c>
      <c r="H85" s="86">
        <f t="shared" si="6"/>
        <v>87.653333333333336</v>
      </c>
      <c r="I85" s="86">
        <f t="shared" si="7"/>
        <v>8.7653333333333325</v>
      </c>
      <c r="J85" s="2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</row>
    <row r="86" spans="1:46" s="18" customFormat="1" ht="30" x14ac:dyDescent="0.25">
      <c r="B86" s="118" t="s">
        <v>3358</v>
      </c>
      <c r="C86" s="109">
        <v>1000</v>
      </c>
      <c r="D86" s="80" t="s">
        <v>587</v>
      </c>
      <c r="E86" s="78">
        <v>20</v>
      </c>
      <c r="F86" s="78">
        <v>25</v>
      </c>
      <c r="G86" s="78">
        <v>60</v>
      </c>
      <c r="H86" s="86">
        <f t="shared" si="6"/>
        <v>23.009</v>
      </c>
      <c r="I86" s="86">
        <f t="shared" si="7"/>
        <v>2.3009000000000004</v>
      </c>
      <c r="J86" s="2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</row>
    <row r="87" spans="1:46" s="18" customFormat="1" ht="30" x14ac:dyDescent="0.25">
      <c r="B87" s="118" t="s">
        <v>3359</v>
      </c>
      <c r="C87" s="109">
        <v>1000</v>
      </c>
      <c r="D87" s="80" t="s">
        <v>587</v>
      </c>
      <c r="E87" s="78">
        <v>40</v>
      </c>
      <c r="F87" s="78">
        <v>30</v>
      </c>
      <c r="G87" s="78">
        <v>25</v>
      </c>
      <c r="H87" s="86">
        <f t="shared" si="6"/>
        <v>20.817666666666668</v>
      </c>
      <c r="I87" s="86">
        <f t="shared" si="7"/>
        <v>2.0817666666666668</v>
      </c>
      <c r="J87" s="2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</row>
    <row r="88" spans="1:46" s="18" customFormat="1" x14ac:dyDescent="0.25">
      <c r="B88" s="70" t="s">
        <v>2051</v>
      </c>
      <c r="C88" s="109">
        <v>630</v>
      </c>
      <c r="D88" s="80" t="s">
        <v>597</v>
      </c>
      <c r="E88" s="78">
        <v>0</v>
      </c>
      <c r="F88" s="78">
        <v>0</v>
      </c>
      <c r="G88" s="78">
        <v>0</v>
      </c>
      <c r="H88" s="86">
        <f t="shared" si="6"/>
        <v>0</v>
      </c>
      <c r="I88" s="86">
        <f t="shared" si="7"/>
        <v>0</v>
      </c>
      <c r="J88" s="2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46" s="18" customFormat="1" x14ac:dyDescent="0.25">
      <c r="B89" s="70" t="s">
        <v>2052</v>
      </c>
      <c r="C89" s="109">
        <v>630</v>
      </c>
      <c r="D89" s="80" t="s">
        <v>597</v>
      </c>
      <c r="E89" s="78">
        <v>358</v>
      </c>
      <c r="F89" s="78">
        <v>330</v>
      </c>
      <c r="G89" s="78">
        <v>328</v>
      </c>
      <c r="H89" s="86">
        <f t="shared" si="6"/>
        <v>222.63946666666666</v>
      </c>
      <c r="I89" s="86">
        <f t="shared" si="7"/>
        <v>35.339597883597882</v>
      </c>
      <c r="J89" s="2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46" ht="15" customHeight="1" x14ac:dyDescent="0.25">
      <c r="B90" s="70">
        <v>1000.1</v>
      </c>
      <c r="C90" s="6">
        <v>400</v>
      </c>
      <c r="D90" s="7" t="s">
        <v>280</v>
      </c>
      <c r="E90" s="8">
        <v>108</v>
      </c>
      <c r="F90" s="8">
        <v>120</v>
      </c>
      <c r="G90" s="8">
        <v>78</v>
      </c>
      <c r="H90" s="110">
        <f t="shared" ref="H90:H102" si="8">(E90+F90+G90)/3*0.38*1.73</f>
        <v>67.0548</v>
      </c>
      <c r="I90" s="110">
        <f t="shared" ref="I90:I102" si="9">H90/C90*100</f>
        <v>16.7637</v>
      </c>
    </row>
    <row r="91" spans="1:46" x14ac:dyDescent="0.25">
      <c r="B91" s="70">
        <v>1000.2</v>
      </c>
      <c r="C91" s="6">
        <v>400</v>
      </c>
      <c r="D91" s="26" t="s">
        <v>273</v>
      </c>
      <c r="E91" s="8">
        <v>112</v>
      </c>
      <c r="F91" s="8">
        <v>61</v>
      </c>
      <c r="G91" s="8">
        <v>58</v>
      </c>
      <c r="H91" s="110">
        <f t="shared" si="8"/>
        <v>50.619800000000005</v>
      </c>
      <c r="I91" s="110">
        <f t="shared" si="9"/>
        <v>12.654950000000001</v>
      </c>
    </row>
    <row r="92" spans="1:46" ht="30" x14ac:dyDescent="0.25">
      <c r="B92" s="70">
        <v>1001.1</v>
      </c>
      <c r="C92" s="6">
        <v>630</v>
      </c>
      <c r="D92" s="64" t="s">
        <v>3195</v>
      </c>
      <c r="E92" s="8">
        <v>151</v>
      </c>
      <c r="F92" s="8">
        <v>172</v>
      </c>
      <c r="G92" s="8">
        <v>200</v>
      </c>
      <c r="H92" s="110">
        <f t="shared" si="8"/>
        <v>114.60673333333334</v>
      </c>
      <c r="I92" s="110">
        <f t="shared" si="9"/>
        <v>18.191544973544975</v>
      </c>
    </row>
    <row r="93" spans="1:46" x14ac:dyDescent="0.25">
      <c r="B93" s="70">
        <v>1001.2</v>
      </c>
      <c r="C93" s="6">
        <v>630</v>
      </c>
      <c r="D93" s="26" t="s">
        <v>273</v>
      </c>
      <c r="E93" s="8">
        <v>166</v>
      </c>
      <c r="F93" s="8">
        <v>118</v>
      </c>
      <c r="G93" s="8">
        <v>81</v>
      </c>
      <c r="H93" s="110">
        <f t="shared" si="8"/>
        <v>79.983666666666664</v>
      </c>
      <c r="I93" s="110">
        <f t="shared" si="9"/>
        <v>12.695820105820104</v>
      </c>
    </row>
    <row r="94" spans="1:46" x14ac:dyDescent="0.25">
      <c r="B94" s="70">
        <v>1002.1</v>
      </c>
      <c r="C94" s="6">
        <v>630</v>
      </c>
      <c r="D94" s="64" t="s">
        <v>3197</v>
      </c>
      <c r="E94" s="8">
        <v>205</v>
      </c>
      <c r="F94" s="8">
        <v>246</v>
      </c>
      <c r="G94" s="8">
        <v>207</v>
      </c>
      <c r="H94" s="110">
        <f t="shared" si="8"/>
        <v>144.18973333333335</v>
      </c>
      <c r="I94" s="110">
        <f t="shared" si="9"/>
        <v>22.887259259259263</v>
      </c>
    </row>
    <row r="95" spans="1:46" x14ac:dyDescent="0.25">
      <c r="A95" s="49"/>
      <c r="B95" s="70">
        <v>1002.2</v>
      </c>
      <c r="C95" s="6">
        <v>630</v>
      </c>
      <c r="D95" s="26" t="s">
        <v>273</v>
      </c>
      <c r="E95" s="8">
        <v>41</v>
      </c>
      <c r="F95" s="8">
        <v>57</v>
      </c>
      <c r="G95" s="8">
        <v>102</v>
      </c>
      <c r="H95" s="110">
        <f t="shared" si="8"/>
        <v>43.826666666666668</v>
      </c>
      <c r="I95" s="110">
        <f t="shared" si="9"/>
        <v>6.9566137566137565</v>
      </c>
    </row>
    <row r="96" spans="1:46" x14ac:dyDescent="0.25">
      <c r="A96" s="49"/>
      <c r="B96" s="70" t="s">
        <v>10</v>
      </c>
      <c r="C96" s="6">
        <v>630</v>
      </c>
      <c r="D96" s="64" t="s">
        <v>3196</v>
      </c>
      <c r="E96" s="8">
        <v>90</v>
      </c>
      <c r="F96" s="8">
        <v>127</v>
      </c>
      <c r="G96" s="8">
        <v>71</v>
      </c>
      <c r="H96" s="110">
        <f t="shared" si="8"/>
        <v>63.110400000000006</v>
      </c>
      <c r="I96" s="110">
        <f t="shared" si="9"/>
        <v>10.01752380952381</v>
      </c>
    </row>
    <row r="97" spans="1:9" x14ac:dyDescent="0.25">
      <c r="A97" s="49"/>
      <c r="B97" s="70" t="s">
        <v>11</v>
      </c>
      <c r="C97" s="6">
        <v>630</v>
      </c>
      <c r="D97" s="26" t="s">
        <v>273</v>
      </c>
      <c r="E97" s="8">
        <v>184</v>
      </c>
      <c r="F97" s="8">
        <v>220</v>
      </c>
      <c r="G97" s="8">
        <v>201</v>
      </c>
      <c r="H97" s="110">
        <f t="shared" si="8"/>
        <v>132.57566666666665</v>
      </c>
      <c r="I97" s="110">
        <f t="shared" si="9"/>
        <v>21.04375661375661</v>
      </c>
    </row>
    <row r="98" spans="1:9" ht="30" x14ac:dyDescent="0.25">
      <c r="B98" s="70" t="s">
        <v>12</v>
      </c>
      <c r="C98" s="6">
        <v>630</v>
      </c>
      <c r="D98" s="63" t="s">
        <v>281</v>
      </c>
      <c r="E98" s="8">
        <v>186</v>
      </c>
      <c r="F98" s="8">
        <v>248</v>
      </c>
      <c r="G98" s="8">
        <v>188</v>
      </c>
      <c r="H98" s="110">
        <f t="shared" si="8"/>
        <v>136.30093333333335</v>
      </c>
      <c r="I98" s="110">
        <f t="shared" si="9"/>
        <v>21.635068783068785</v>
      </c>
    </row>
    <row r="99" spans="1:9" ht="15" customHeight="1" x14ac:dyDescent="0.25">
      <c r="B99" s="70" t="s">
        <v>13</v>
      </c>
      <c r="C99" s="6">
        <v>630</v>
      </c>
      <c r="D99" s="26" t="s">
        <v>273</v>
      </c>
      <c r="E99" s="8">
        <v>163</v>
      </c>
      <c r="F99" s="8">
        <v>120</v>
      </c>
      <c r="G99" s="8">
        <v>111</v>
      </c>
      <c r="H99" s="110">
        <f t="shared" si="8"/>
        <v>86.338533333333345</v>
      </c>
      <c r="I99" s="110">
        <f t="shared" si="9"/>
        <v>13.704529100529102</v>
      </c>
    </row>
    <row r="100" spans="1:9" ht="15" customHeight="1" x14ac:dyDescent="0.25">
      <c r="B100" s="70" t="s">
        <v>1600</v>
      </c>
      <c r="C100" s="6">
        <v>160</v>
      </c>
      <c r="D100" s="64" t="s">
        <v>3199</v>
      </c>
      <c r="E100" s="8">
        <v>42</v>
      </c>
      <c r="F100" s="8">
        <v>40</v>
      </c>
      <c r="G100" s="8">
        <v>10</v>
      </c>
      <c r="H100" s="110">
        <f t="shared" si="8"/>
        <v>20.160266666666669</v>
      </c>
      <c r="I100" s="110">
        <f t="shared" si="9"/>
        <v>12.600166666666668</v>
      </c>
    </row>
    <row r="101" spans="1:9" ht="15" customHeight="1" x14ac:dyDescent="0.25">
      <c r="B101" s="70" t="s">
        <v>1601</v>
      </c>
      <c r="C101" s="6">
        <v>250</v>
      </c>
      <c r="D101" s="26" t="s">
        <v>273</v>
      </c>
      <c r="E101" s="8">
        <v>0</v>
      </c>
      <c r="F101" s="8">
        <v>0</v>
      </c>
      <c r="G101" s="8">
        <v>0</v>
      </c>
      <c r="H101" s="110">
        <f t="shared" si="8"/>
        <v>0</v>
      </c>
      <c r="I101" s="110">
        <f t="shared" si="9"/>
        <v>0</v>
      </c>
    </row>
    <row r="102" spans="1:9" ht="15" customHeight="1" x14ac:dyDescent="0.25">
      <c r="B102" s="70" t="s">
        <v>14</v>
      </c>
      <c r="C102" s="6">
        <v>400</v>
      </c>
      <c r="D102" s="63" t="s">
        <v>282</v>
      </c>
      <c r="E102" s="8">
        <v>127</v>
      </c>
      <c r="F102" s="8">
        <v>153</v>
      </c>
      <c r="G102" s="8">
        <v>151</v>
      </c>
      <c r="H102" s="110">
        <f t="shared" si="8"/>
        <v>94.446466666666666</v>
      </c>
      <c r="I102" s="110">
        <f t="shared" si="9"/>
        <v>23.611616666666666</v>
      </c>
    </row>
    <row r="103" spans="1:9" ht="15" customHeight="1" x14ac:dyDescent="0.25">
      <c r="B103" s="70" t="s">
        <v>15</v>
      </c>
      <c r="C103" s="6">
        <v>400</v>
      </c>
      <c r="D103" s="26" t="s">
        <v>273</v>
      </c>
      <c r="E103" s="8">
        <v>104</v>
      </c>
      <c r="F103" s="8">
        <v>96</v>
      </c>
      <c r="G103" s="8">
        <v>158</v>
      </c>
      <c r="H103" s="110">
        <f t="shared" ref="H103:H113" si="10">(E103+F103+G103)/3*0.38*1.73</f>
        <v>78.449733333333327</v>
      </c>
      <c r="I103" s="110">
        <f t="shared" ref="I103:I113" si="11">H103/C103*100</f>
        <v>19.612433333333332</v>
      </c>
    </row>
    <row r="104" spans="1:9" ht="45" x14ac:dyDescent="0.25">
      <c r="B104" s="70" t="s">
        <v>1602</v>
      </c>
      <c r="C104" s="6">
        <v>400</v>
      </c>
      <c r="D104" s="64" t="s">
        <v>3198</v>
      </c>
      <c r="E104" s="8">
        <v>178</v>
      </c>
      <c r="F104" s="8">
        <v>215</v>
      </c>
      <c r="G104" s="8">
        <v>162</v>
      </c>
      <c r="H104" s="110">
        <f t="shared" si="10"/>
        <v>121.619</v>
      </c>
      <c r="I104" s="110">
        <f t="shared" si="11"/>
        <v>30.404750000000003</v>
      </c>
    </row>
    <row r="105" spans="1:9" ht="15" customHeight="1" x14ac:dyDescent="0.25">
      <c r="B105" s="70" t="s">
        <v>1603</v>
      </c>
      <c r="C105" s="6">
        <v>400</v>
      </c>
      <c r="D105" s="26" t="s">
        <v>273</v>
      </c>
      <c r="E105" s="8">
        <v>389</v>
      </c>
      <c r="F105" s="8">
        <v>383</v>
      </c>
      <c r="G105" s="8">
        <v>319</v>
      </c>
      <c r="H105" s="110">
        <f t="shared" si="10"/>
        <v>239.07446666666667</v>
      </c>
      <c r="I105" s="110">
        <f t="shared" si="11"/>
        <v>59.768616666666659</v>
      </c>
    </row>
    <row r="106" spans="1:9" x14ac:dyDescent="0.25">
      <c r="B106" s="70">
        <v>1014.1</v>
      </c>
      <c r="C106" s="6">
        <v>630</v>
      </c>
      <c r="D106" s="7" t="s">
        <v>274</v>
      </c>
      <c r="E106" s="8">
        <v>90</v>
      </c>
      <c r="F106" s="8">
        <v>27</v>
      </c>
      <c r="G106" s="8">
        <v>1</v>
      </c>
      <c r="H106" s="110">
        <f t="shared" si="10"/>
        <v>25.857733333333336</v>
      </c>
      <c r="I106" s="110">
        <f t="shared" si="11"/>
        <v>4.1044021164021167</v>
      </c>
    </row>
    <row r="107" spans="1:9" ht="15" customHeight="1" x14ac:dyDescent="0.25">
      <c r="B107" s="70">
        <v>1014.2</v>
      </c>
      <c r="C107" s="6">
        <v>630</v>
      </c>
      <c r="D107" s="26" t="s">
        <v>273</v>
      </c>
      <c r="E107" s="8">
        <v>284</v>
      </c>
      <c r="F107" s="8">
        <v>365</v>
      </c>
      <c r="G107" s="8">
        <v>143</v>
      </c>
      <c r="H107" s="110">
        <f t="shared" si="10"/>
        <v>173.55360000000002</v>
      </c>
      <c r="I107" s="110">
        <f t="shared" si="11"/>
        <v>27.548190476190481</v>
      </c>
    </row>
    <row r="108" spans="1:9" x14ac:dyDescent="0.25">
      <c r="B108" s="70">
        <v>1016</v>
      </c>
      <c r="C108" s="6">
        <v>400</v>
      </c>
      <c r="D108" s="64" t="s">
        <v>3199</v>
      </c>
      <c r="E108" s="8">
        <v>325</v>
      </c>
      <c r="F108" s="8">
        <v>309</v>
      </c>
      <c r="G108" s="8">
        <v>287</v>
      </c>
      <c r="H108" s="110">
        <f t="shared" si="10"/>
        <v>201.8218</v>
      </c>
      <c r="I108" s="110">
        <f t="shared" si="11"/>
        <v>50.455449999999999</v>
      </c>
    </row>
    <row r="109" spans="1:9" x14ac:dyDescent="0.25">
      <c r="B109" s="70">
        <v>1017</v>
      </c>
      <c r="C109" s="6">
        <v>100</v>
      </c>
      <c r="D109" s="64" t="s">
        <v>274</v>
      </c>
      <c r="E109" s="8">
        <v>15</v>
      </c>
      <c r="F109" s="8">
        <v>30</v>
      </c>
      <c r="G109" s="8">
        <v>49</v>
      </c>
      <c r="H109" s="110">
        <f t="shared" si="10"/>
        <v>20.598533333333332</v>
      </c>
      <c r="I109" s="110">
        <f t="shared" si="11"/>
        <v>20.598533333333332</v>
      </c>
    </row>
    <row r="110" spans="1:9" x14ac:dyDescent="0.25">
      <c r="B110" s="70">
        <v>1018.1</v>
      </c>
      <c r="C110" s="6">
        <v>1000</v>
      </c>
      <c r="D110" s="7" t="s">
        <v>274</v>
      </c>
      <c r="E110" s="8">
        <v>227</v>
      </c>
      <c r="F110" s="8">
        <v>259</v>
      </c>
      <c r="G110" s="8">
        <v>336</v>
      </c>
      <c r="H110" s="110">
        <f t="shared" si="10"/>
        <v>180.1276</v>
      </c>
      <c r="I110" s="110">
        <f t="shared" si="11"/>
        <v>18.01276</v>
      </c>
    </row>
    <row r="111" spans="1:9" x14ac:dyDescent="0.25">
      <c r="B111" s="70">
        <v>1018.2</v>
      </c>
      <c r="C111" s="6">
        <v>1000</v>
      </c>
      <c r="D111" s="26" t="s">
        <v>273</v>
      </c>
      <c r="E111" s="8">
        <v>207</v>
      </c>
      <c r="F111" s="8">
        <v>109</v>
      </c>
      <c r="G111" s="8">
        <v>142</v>
      </c>
      <c r="H111" s="110">
        <f t="shared" si="10"/>
        <v>100.36306666666665</v>
      </c>
      <c r="I111" s="110">
        <f t="shared" si="11"/>
        <v>10.036306666666665</v>
      </c>
    </row>
    <row r="112" spans="1:9" x14ac:dyDescent="0.25">
      <c r="B112" s="70">
        <v>1019</v>
      </c>
      <c r="C112" s="6">
        <v>250</v>
      </c>
      <c r="D112" s="64" t="s">
        <v>3199</v>
      </c>
      <c r="E112" s="8">
        <v>138</v>
      </c>
      <c r="F112" s="8">
        <v>172</v>
      </c>
      <c r="G112" s="8">
        <v>157</v>
      </c>
      <c r="H112" s="110">
        <f t="shared" si="10"/>
        <v>102.33526666666666</v>
      </c>
      <c r="I112" s="110">
        <f t="shared" si="11"/>
        <v>40.934106666666665</v>
      </c>
    </row>
    <row r="113" spans="2:9" x14ac:dyDescent="0.25">
      <c r="B113" s="70">
        <v>1026.0999999999999</v>
      </c>
      <c r="C113" s="6">
        <v>250</v>
      </c>
      <c r="D113" s="7" t="s">
        <v>274</v>
      </c>
      <c r="E113" s="8">
        <v>27</v>
      </c>
      <c r="F113" s="8">
        <v>51</v>
      </c>
      <c r="G113" s="8">
        <v>19</v>
      </c>
      <c r="H113" s="110">
        <f t="shared" si="10"/>
        <v>21.255933333333335</v>
      </c>
      <c r="I113" s="110">
        <f t="shared" si="11"/>
        <v>8.5023733333333329</v>
      </c>
    </row>
    <row r="114" spans="2:9" x14ac:dyDescent="0.25">
      <c r="B114" s="70">
        <v>1026.2</v>
      </c>
      <c r="C114" s="6">
        <v>250</v>
      </c>
      <c r="D114" s="26" t="s">
        <v>273</v>
      </c>
      <c r="E114" s="8">
        <v>37</v>
      </c>
      <c r="F114" s="8">
        <v>26</v>
      </c>
      <c r="G114" s="8">
        <v>25</v>
      </c>
      <c r="H114" s="110">
        <f>(E114+F114+G114)/3*0.38*1.73</f>
        <v>19.283733333333334</v>
      </c>
      <c r="I114" s="110">
        <f>H114/C114*100</f>
        <v>7.713493333333334</v>
      </c>
    </row>
    <row r="115" spans="2:9" ht="60" x14ac:dyDescent="0.25">
      <c r="B115" s="70">
        <v>1030</v>
      </c>
      <c r="C115" s="6">
        <v>400</v>
      </c>
      <c r="D115" s="7" t="s">
        <v>3200</v>
      </c>
      <c r="E115" s="8">
        <v>178</v>
      </c>
      <c r="F115" s="8">
        <v>181</v>
      </c>
      <c r="G115" s="8">
        <v>117</v>
      </c>
      <c r="H115" s="110">
        <f t="shared" ref="H115:H278" si="12">(E115+F115+G115)/3*0.38*1.73</f>
        <v>104.30746666666666</v>
      </c>
      <c r="I115" s="110">
        <f>H115/C115*100</f>
        <v>26.076866666666664</v>
      </c>
    </row>
    <row r="116" spans="2:9" x14ac:dyDescent="0.25">
      <c r="B116" s="70" t="s">
        <v>16</v>
      </c>
      <c r="C116" s="6">
        <v>400</v>
      </c>
      <c r="D116" s="7" t="s">
        <v>283</v>
      </c>
      <c r="E116" s="8">
        <v>79</v>
      </c>
      <c r="F116" s="8">
        <v>132</v>
      </c>
      <c r="G116" s="8">
        <v>124</v>
      </c>
      <c r="H116" s="110">
        <f t="shared" si="12"/>
        <v>73.409666666666666</v>
      </c>
      <c r="I116" s="110">
        <f t="shared" ref="I116:I278" si="13">H116/C116*100</f>
        <v>18.352416666666667</v>
      </c>
    </row>
    <row r="117" spans="2:9" ht="15" customHeight="1" x14ac:dyDescent="0.25">
      <c r="B117" s="70" t="s">
        <v>17</v>
      </c>
      <c r="C117" s="6">
        <v>400</v>
      </c>
      <c r="D117" s="26" t="s">
        <v>273</v>
      </c>
      <c r="E117" s="8">
        <v>170</v>
      </c>
      <c r="F117" s="8">
        <v>330</v>
      </c>
      <c r="G117" s="8">
        <v>270</v>
      </c>
      <c r="H117" s="110">
        <f t="shared" si="12"/>
        <v>168.73266666666669</v>
      </c>
      <c r="I117" s="110">
        <f t="shared" si="13"/>
        <v>42.183166666666672</v>
      </c>
    </row>
    <row r="118" spans="2:9" x14ac:dyDescent="0.25">
      <c r="B118" s="70" t="s">
        <v>18</v>
      </c>
      <c r="C118" s="6">
        <v>400</v>
      </c>
      <c r="D118" s="63" t="s">
        <v>284</v>
      </c>
      <c r="E118" s="8">
        <v>0</v>
      </c>
      <c r="F118" s="8">
        <v>15</v>
      </c>
      <c r="G118" s="8">
        <v>0</v>
      </c>
      <c r="H118" s="110">
        <f t="shared" si="12"/>
        <v>3.2869999999999999</v>
      </c>
      <c r="I118" s="110">
        <f t="shared" si="13"/>
        <v>0.82174999999999987</v>
      </c>
    </row>
    <row r="119" spans="2:9" x14ac:dyDescent="0.25">
      <c r="B119" s="70" t="s">
        <v>19</v>
      </c>
      <c r="C119" s="6">
        <v>400</v>
      </c>
      <c r="D119" s="26" t="s">
        <v>273</v>
      </c>
      <c r="E119" s="8">
        <v>2</v>
      </c>
      <c r="F119" s="8">
        <v>12</v>
      </c>
      <c r="G119" s="8">
        <v>19</v>
      </c>
      <c r="H119" s="110">
        <f t="shared" si="12"/>
        <v>7.2313999999999998</v>
      </c>
      <c r="I119" s="110">
        <f t="shared" si="13"/>
        <v>1.8078500000000002</v>
      </c>
    </row>
    <row r="120" spans="2:9" x14ac:dyDescent="0.25">
      <c r="B120" s="70" t="s">
        <v>20</v>
      </c>
      <c r="C120" s="6">
        <v>630</v>
      </c>
      <c r="D120" s="7" t="s">
        <v>285</v>
      </c>
      <c r="E120" s="8">
        <v>137</v>
      </c>
      <c r="F120" s="8">
        <v>127</v>
      </c>
      <c r="G120" s="8">
        <v>147</v>
      </c>
      <c r="H120" s="110">
        <f t="shared" si="12"/>
        <v>90.063800000000001</v>
      </c>
      <c r="I120" s="110">
        <f t="shared" si="13"/>
        <v>14.295841269841269</v>
      </c>
    </row>
    <row r="121" spans="2:9" ht="15" customHeight="1" x14ac:dyDescent="0.25">
      <c r="B121" s="70" t="s">
        <v>21</v>
      </c>
      <c r="C121" s="6">
        <v>400</v>
      </c>
      <c r="D121" s="26" t="s">
        <v>273</v>
      </c>
      <c r="E121" s="8">
        <v>408</v>
      </c>
      <c r="F121" s="8">
        <v>400</v>
      </c>
      <c r="G121" s="8">
        <v>389</v>
      </c>
      <c r="H121" s="110">
        <f t="shared" si="12"/>
        <v>262.30259999999998</v>
      </c>
      <c r="I121" s="110">
        <f t="shared" si="13"/>
        <v>65.575649999999996</v>
      </c>
    </row>
    <row r="122" spans="2:9" x14ac:dyDescent="0.25">
      <c r="B122" s="70" t="s">
        <v>22</v>
      </c>
      <c r="C122" s="6">
        <v>400</v>
      </c>
      <c r="D122" s="7" t="s">
        <v>274</v>
      </c>
      <c r="E122" s="8">
        <v>84</v>
      </c>
      <c r="F122" s="8">
        <v>93</v>
      </c>
      <c r="G122" s="8">
        <v>67</v>
      </c>
      <c r="H122" s="110">
        <f t="shared" si="12"/>
        <v>53.468533333333333</v>
      </c>
      <c r="I122" s="110">
        <f t="shared" si="13"/>
        <v>13.367133333333333</v>
      </c>
    </row>
    <row r="123" spans="2:9" x14ac:dyDescent="0.25">
      <c r="B123" s="70" t="s">
        <v>23</v>
      </c>
      <c r="C123" s="6">
        <v>400</v>
      </c>
      <c r="D123" s="26" t="s">
        <v>273</v>
      </c>
      <c r="E123" s="8">
        <v>79</v>
      </c>
      <c r="F123" s="8">
        <v>72</v>
      </c>
      <c r="G123" s="8">
        <v>89</v>
      </c>
      <c r="H123" s="110">
        <f t="shared" si="12"/>
        <v>52.591999999999999</v>
      </c>
      <c r="I123" s="110">
        <f t="shared" si="13"/>
        <v>13.147999999999998</v>
      </c>
    </row>
    <row r="124" spans="2:9" ht="30" x14ac:dyDescent="0.25">
      <c r="B124" s="70" t="s">
        <v>24</v>
      </c>
      <c r="C124" s="6">
        <v>400</v>
      </c>
      <c r="D124" s="7" t="s">
        <v>286</v>
      </c>
      <c r="E124" s="8">
        <v>54</v>
      </c>
      <c r="F124" s="8">
        <v>66</v>
      </c>
      <c r="G124" s="8">
        <v>86</v>
      </c>
      <c r="H124" s="110">
        <f t="shared" si="12"/>
        <v>45.141466666666666</v>
      </c>
      <c r="I124" s="110">
        <f t="shared" si="13"/>
        <v>11.285366666666667</v>
      </c>
    </row>
    <row r="125" spans="2:9" x14ac:dyDescent="0.25">
      <c r="B125" s="70" t="s">
        <v>25</v>
      </c>
      <c r="C125" s="6">
        <v>400</v>
      </c>
      <c r="D125" s="26" t="s">
        <v>273</v>
      </c>
      <c r="E125" s="8">
        <v>116</v>
      </c>
      <c r="F125" s="8">
        <v>237</v>
      </c>
      <c r="G125" s="8">
        <v>159</v>
      </c>
      <c r="H125" s="110">
        <f t="shared" si="12"/>
        <v>112.19626666666665</v>
      </c>
      <c r="I125" s="110">
        <f t="shared" si="13"/>
        <v>28.049066666666661</v>
      </c>
    </row>
    <row r="126" spans="2:9" ht="45" x14ac:dyDescent="0.25">
      <c r="B126" s="70" t="s">
        <v>26</v>
      </c>
      <c r="C126" s="6">
        <v>400</v>
      </c>
      <c r="D126" s="63" t="s">
        <v>287</v>
      </c>
      <c r="E126" s="8">
        <v>244</v>
      </c>
      <c r="F126" s="8">
        <v>242</v>
      </c>
      <c r="G126" s="8">
        <v>155</v>
      </c>
      <c r="H126" s="110">
        <f t="shared" si="12"/>
        <v>140.46446666666665</v>
      </c>
      <c r="I126" s="110">
        <f t="shared" si="13"/>
        <v>35.116116666666663</v>
      </c>
    </row>
    <row r="127" spans="2:9" x14ac:dyDescent="0.25">
      <c r="B127" s="70" t="s">
        <v>27</v>
      </c>
      <c r="C127" s="6">
        <v>400</v>
      </c>
      <c r="D127" s="26" t="s">
        <v>273</v>
      </c>
      <c r="E127" s="8">
        <v>154</v>
      </c>
      <c r="F127" s="8">
        <v>94</v>
      </c>
      <c r="G127" s="8">
        <v>100</v>
      </c>
      <c r="H127" s="110">
        <f t="shared" si="12"/>
        <v>76.258399999999995</v>
      </c>
      <c r="I127" s="110">
        <f t="shared" si="13"/>
        <v>19.064599999999999</v>
      </c>
    </row>
    <row r="128" spans="2:9" x14ac:dyDescent="0.25">
      <c r="B128" s="70" t="s">
        <v>28</v>
      </c>
      <c r="C128" s="6">
        <v>250</v>
      </c>
      <c r="D128" s="63" t="s">
        <v>289</v>
      </c>
      <c r="E128" s="8">
        <v>57</v>
      </c>
      <c r="F128" s="8">
        <v>47</v>
      </c>
      <c r="G128" s="8">
        <v>44</v>
      </c>
      <c r="H128" s="110">
        <f t="shared" si="12"/>
        <v>32.431733333333334</v>
      </c>
      <c r="I128" s="110">
        <f t="shared" si="13"/>
        <v>12.972693333333332</v>
      </c>
    </row>
    <row r="129" spans="2:16" x14ac:dyDescent="0.25">
      <c r="B129" s="70" t="s">
        <v>29</v>
      </c>
      <c r="C129" s="6">
        <v>320</v>
      </c>
      <c r="D129" s="26" t="s">
        <v>273</v>
      </c>
      <c r="E129" s="8">
        <v>176</v>
      </c>
      <c r="F129" s="8">
        <v>115</v>
      </c>
      <c r="G129" s="8">
        <v>180</v>
      </c>
      <c r="H129" s="110">
        <f t="shared" si="12"/>
        <v>103.21180000000001</v>
      </c>
      <c r="I129" s="110">
        <f t="shared" si="13"/>
        <v>32.253687500000005</v>
      </c>
    </row>
    <row r="130" spans="2:16" ht="45" x14ac:dyDescent="0.25">
      <c r="B130" s="70">
        <v>1038.0999999999999</v>
      </c>
      <c r="C130" s="6">
        <v>400</v>
      </c>
      <c r="D130" s="7" t="s">
        <v>290</v>
      </c>
      <c r="E130" s="8">
        <v>147</v>
      </c>
      <c r="F130" s="8">
        <v>178</v>
      </c>
      <c r="G130" s="8">
        <v>170</v>
      </c>
      <c r="H130" s="110">
        <f t="shared" si="12"/>
        <v>108.471</v>
      </c>
      <c r="I130" s="110">
        <f t="shared" si="13"/>
        <v>27.117750000000001</v>
      </c>
    </row>
    <row r="131" spans="2:16" x14ac:dyDescent="0.25">
      <c r="B131" s="70">
        <v>1038.2</v>
      </c>
      <c r="C131" s="6">
        <v>630</v>
      </c>
      <c r="D131" s="26" t="s">
        <v>273</v>
      </c>
      <c r="E131" s="8">
        <v>65</v>
      </c>
      <c r="F131" s="8">
        <v>51</v>
      </c>
      <c r="G131" s="8">
        <v>53</v>
      </c>
      <c r="H131" s="110">
        <f t="shared" si="12"/>
        <v>37.033533333333331</v>
      </c>
      <c r="I131" s="110">
        <f t="shared" si="13"/>
        <v>5.8783386243386238</v>
      </c>
    </row>
    <row r="132" spans="2:16" x14ac:dyDescent="0.25">
      <c r="B132" s="70" t="s">
        <v>30</v>
      </c>
      <c r="C132" s="6">
        <v>400</v>
      </c>
      <c r="D132" s="7" t="s">
        <v>296</v>
      </c>
      <c r="E132" s="8">
        <v>23</v>
      </c>
      <c r="F132" s="8">
        <v>18</v>
      </c>
      <c r="G132" s="8">
        <v>39</v>
      </c>
      <c r="H132" s="110">
        <f t="shared" si="12"/>
        <v>17.530666666666669</v>
      </c>
      <c r="I132" s="110">
        <f t="shared" si="13"/>
        <v>4.3826666666666672</v>
      </c>
    </row>
    <row r="133" spans="2:16" x14ac:dyDescent="0.25">
      <c r="B133" s="70" t="s">
        <v>31</v>
      </c>
      <c r="C133" s="6">
        <v>400</v>
      </c>
      <c r="D133" s="26" t="s">
        <v>273</v>
      </c>
      <c r="E133" s="8">
        <v>208</v>
      </c>
      <c r="F133" s="8">
        <v>310</v>
      </c>
      <c r="G133" s="8">
        <v>260</v>
      </c>
      <c r="H133" s="110">
        <f t="shared" si="12"/>
        <v>170.48573333333334</v>
      </c>
      <c r="I133" s="110">
        <f t="shared" si="13"/>
        <v>42.621433333333336</v>
      </c>
    </row>
    <row r="134" spans="2:16" ht="30" x14ac:dyDescent="0.25">
      <c r="B134" s="70">
        <v>1040.0999999999999</v>
      </c>
      <c r="C134" s="6">
        <v>400</v>
      </c>
      <c r="D134" s="64" t="s">
        <v>3201</v>
      </c>
      <c r="E134" s="8">
        <v>184</v>
      </c>
      <c r="F134" s="8">
        <v>121</v>
      </c>
      <c r="G134" s="8">
        <v>186</v>
      </c>
      <c r="H134" s="110">
        <f t="shared" si="12"/>
        <v>107.59446666666666</v>
      </c>
      <c r="I134" s="110">
        <f t="shared" si="13"/>
        <v>26.898616666666662</v>
      </c>
    </row>
    <row r="135" spans="2:16" x14ac:dyDescent="0.25">
      <c r="B135" s="70">
        <v>1040.2</v>
      </c>
      <c r="C135" s="6">
        <v>630</v>
      </c>
      <c r="D135" s="26" t="s">
        <v>273</v>
      </c>
      <c r="E135" s="8">
        <v>193</v>
      </c>
      <c r="F135" s="8">
        <v>99</v>
      </c>
      <c r="G135" s="8">
        <v>195</v>
      </c>
      <c r="H135" s="110">
        <f t="shared" si="12"/>
        <v>106.71793333333335</v>
      </c>
      <c r="I135" s="110">
        <f t="shared" si="13"/>
        <v>16.9393544973545</v>
      </c>
    </row>
    <row r="136" spans="2:16" x14ac:dyDescent="0.25">
      <c r="B136" s="70">
        <v>1042.0999999999999</v>
      </c>
      <c r="C136" s="6">
        <v>400</v>
      </c>
      <c r="D136" s="7" t="s">
        <v>291</v>
      </c>
      <c r="E136" s="8">
        <v>192</v>
      </c>
      <c r="F136" s="8">
        <v>120</v>
      </c>
      <c r="G136" s="8">
        <v>159</v>
      </c>
      <c r="H136" s="110">
        <f t="shared" si="12"/>
        <v>103.21180000000001</v>
      </c>
      <c r="I136" s="110">
        <f t="shared" si="13"/>
        <v>25.802950000000003</v>
      </c>
    </row>
    <row r="137" spans="2:16" x14ac:dyDescent="0.25">
      <c r="B137" s="70">
        <v>1042.2</v>
      </c>
      <c r="C137" s="6">
        <v>400</v>
      </c>
      <c r="D137" s="26" t="s">
        <v>273</v>
      </c>
      <c r="E137" s="8">
        <v>100</v>
      </c>
      <c r="F137" s="8">
        <v>100</v>
      </c>
      <c r="G137" s="8">
        <v>96</v>
      </c>
      <c r="H137" s="110">
        <f t="shared" si="12"/>
        <v>64.863466666666667</v>
      </c>
      <c r="I137" s="110">
        <f t="shared" si="13"/>
        <v>16.215866666666667</v>
      </c>
      <c r="K137" s="4"/>
      <c r="L137" s="1"/>
      <c r="M137" s="1"/>
      <c r="N137" s="1"/>
      <c r="P137" s="1"/>
    </row>
    <row r="138" spans="2:16" x14ac:dyDescent="0.25">
      <c r="B138" s="70">
        <v>1044.0999999999999</v>
      </c>
      <c r="C138" s="6">
        <v>630</v>
      </c>
      <c r="D138" s="64" t="s">
        <v>3202</v>
      </c>
      <c r="E138" s="8">
        <v>100</v>
      </c>
      <c r="F138" s="8">
        <v>116</v>
      </c>
      <c r="G138" s="8">
        <v>93</v>
      </c>
      <c r="H138" s="110">
        <f t="shared" si="12"/>
        <v>67.712199999999996</v>
      </c>
      <c r="I138" s="110">
        <f t="shared" si="13"/>
        <v>10.747968253968253</v>
      </c>
      <c r="J138" s="1"/>
      <c r="K138" s="4"/>
      <c r="L138" s="1"/>
      <c r="M138" s="1"/>
      <c r="N138" s="1"/>
      <c r="P138" s="1"/>
    </row>
    <row r="139" spans="2:16" x14ac:dyDescent="0.25">
      <c r="B139" s="70">
        <v>1044.2</v>
      </c>
      <c r="C139" s="6">
        <v>630</v>
      </c>
      <c r="D139" s="26" t="s">
        <v>273</v>
      </c>
      <c r="E139" s="8">
        <v>130</v>
      </c>
      <c r="F139" s="8">
        <v>138</v>
      </c>
      <c r="G139" s="8">
        <v>131</v>
      </c>
      <c r="H139" s="110">
        <f t="shared" si="12"/>
        <v>87.434200000000004</v>
      </c>
      <c r="I139" s="110">
        <f t="shared" si="13"/>
        <v>13.878444444444446</v>
      </c>
      <c r="J139" s="1"/>
      <c r="K139" s="4"/>
      <c r="L139" s="1"/>
      <c r="M139" s="1"/>
      <c r="N139" s="1"/>
      <c r="P139" s="1"/>
    </row>
    <row r="140" spans="2:16" x14ac:dyDescent="0.25">
      <c r="B140" s="70">
        <v>1045</v>
      </c>
      <c r="C140" s="6">
        <v>250</v>
      </c>
      <c r="D140" s="7" t="s">
        <v>274</v>
      </c>
      <c r="E140" s="8">
        <v>0</v>
      </c>
      <c r="F140" s="8">
        <v>0</v>
      </c>
      <c r="G140" s="8">
        <v>0</v>
      </c>
      <c r="H140" s="110">
        <f t="shared" si="12"/>
        <v>0</v>
      </c>
      <c r="I140" s="110">
        <f t="shared" si="13"/>
        <v>0</v>
      </c>
      <c r="K140" s="4"/>
      <c r="L140" s="1"/>
      <c r="M140" s="1"/>
      <c r="N140" s="1"/>
      <c r="P140" s="1"/>
    </row>
    <row r="141" spans="2:16" x14ac:dyDescent="0.25">
      <c r="B141" s="70" t="s">
        <v>2057</v>
      </c>
      <c r="C141" s="6">
        <v>400</v>
      </c>
      <c r="D141" s="7" t="s">
        <v>3203</v>
      </c>
      <c r="E141" s="8">
        <v>18</v>
      </c>
      <c r="F141" s="8">
        <v>18</v>
      </c>
      <c r="G141" s="8">
        <v>21</v>
      </c>
      <c r="H141" s="110">
        <f t="shared" si="12"/>
        <v>12.490599999999999</v>
      </c>
      <c r="I141" s="110">
        <f t="shared" si="13"/>
        <v>3.1226499999999997</v>
      </c>
      <c r="J141" s="1"/>
      <c r="K141" s="4"/>
      <c r="L141" s="1"/>
      <c r="M141" s="1"/>
      <c r="N141" s="1"/>
      <c r="P141" s="1"/>
    </row>
    <row r="142" spans="2:16" x14ac:dyDescent="0.25">
      <c r="B142" s="70" t="s">
        <v>2058</v>
      </c>
      <c r="C142" s="6">
        <v>400</v>
      </c>
      <c r="D142" s="26" t="s">
        <v>273</v>
      </c>
      <c r="E142" s="8">
        <v>98</v>
      </c>
      <c r="F142" s="8">
        <v>184</v>
      </c>
      <c r="G142" s="8">
        <v>187</v>
      </c>
      <c r="H142" s="110">
        <f t="shared" si="12"/>
        <v>102.77353333333335</v>
      </c>
      <c r="I142" s="110">
        <f t="shared" si="13"/>
        <v>25.693383333333337</v>
      </c>
      <c r="J142" s="1"/>
      <c r="K142" s="4"/>
      <c r="L142" s="1"/>
      <c r="M142" s="1"/>
      <c r="N142" s="1"/>
      <c r="P142" s="1"/>
    </row>
    <row r="143" spans="2:16" ht="45" x14ac:dyDescent="0.25">
      <c r="B143" s="70">
        <v>1051.0999999999999</v>
      </c>
      <c r="C143" s="6">
        <v>400</v>
      </c>
      <c r="D143" s="7" t="s">
        <v>3204</v>
      </c>
      <c r="E143" s="8">
        <v>119</v>
      </c>
      <c r="F143" s="8">
        <v>139</v>
      </c>
      <c r="G143" s="8">
        <v>124</v>
      </c>
      <c r="H143" s="110">
        <f t="shared" si="12"/>
        <v>83.70893333333332</v>
      </c>
      <c r="I143" s="110">
        <f t="shared" si="13"/>
        <v>20.92723333333333</v>
      </c>
      <c r="J143" s="1"/>
      <c r="K143" s="4"/>
      <c r="L143" s="1"/>
      <c r="M143" s="1"/>
      <c r="N143" s="1"/>
      <c r="P143" s="1"/>
    </row>
    <row r="144" spans="2:16" x14ac:dyDescent="0.25">
      <c r="B144" s="70">
        <v>1051.2</v>
      </c>
      <c r="C144" s="6">
        <v>400</v>
      </c>
      <c r="D144" s="26" t="s">
        <v>273</v>
      </c>
      <c r="E144" s="8">
        <v>0</v>
      </c>
      <c r="F144" s="8">
        <v>0</v>
      </c>
      <c r="G144" s="8">
        <v>0</v>
      </c>
      <c r="H144" s="110">
        <f t="shared" si="12"/>
        <v>0</v>
      </c>
      <c r="I144" s="110">
        <f t="shared" si="13"/>
        <v>0</v>
      </c>
      <c r="J144" s="1"/>
      <c r="K144" s="4"/>
      <c r="L144" s="1"/>
      <c r="M144" s="1"/>
      <c r="N144" s="1"/>
      <c r="P144" s="1"/>
    </row>
    <row r="145" spans="2:16" ht="60" x14ac:dyDescent="0.25">
      <c r="B145" s="70">
        <v>1052</v>
      </c>
      <c r="C145" s="6">
        <v>630</v>
      </c>
      <c r="D145" s="7" t="s">
        <v>292</v>
      </c>
      <c r="E145" s="8">
        <v>402</v>
      </c>
      <c r="F145" s="8">
        <v>537</v>
      </c>
      <c r="G145" s="8">
        <v>469</v>
      </c>
      <c r="H145" s="110">
        <f t="shared" si="12"/>
        <v>308.53973333333334</v>
      </c>
      <c r="I145" s="110">
        <f t="shared" si="13"/>
        <v>48.974560846560848</v>
      </c>
      <c r="K145" s="4"/>
      <c r="L145" s="1"/>
      <c r="M145" s="1"/>
      <c r="N145" s="1"/>
      <c r="P145" s="1"/>
    </row>
    <row r="146" spans="2:16" ht="30" x14ac:dyDescent="0.25">
      <c r="B146" s="70">
        <v>1053.0999999999999</v>
      </c>
      <c r="C146" s="6">
        <v>630</v>
      </c>
      <c r="D146" s="7" t="s">
        <v>3205</v>
      </c>
      <c r="E146" s="8">
        <v>193</v>
      </c>
      <c r="F146" s="8">
        <v>160</v>
      </c>
      <c r="G146" s="8">
        <v>168</v>
      </c>
      <c r="H146" s="110">
        <f t="shared" si="12"/>
        <v>114.16846666666665</v>
      </c>
      <c r="I146" s="110">
        <f t="shared" si="13"/>
        <v>18.121978835978833</v>
      </c>
      <c r="K146" s="4"/>
      <c r="L146" s="1"/>
      <c r="M146" s="1"/>
      <c r="N146" s="1"/>
      <c r="P146" s="1"/>
    </row>
    <row r="147" spans="2:16" x14ac:dyDescent="0.25">
      <c r="B147" s="70">
        <v>1053.2</v>
      </c>
      <c r="C147" s="6">
        <v>630</v>
      </c>
      <c r="D147" s="26" t="s">
        <v>273</v>
      </c>
      <c r="E147" s="8">
        <v>154</v>
      </c>
      <c r="F147" s="8">
        <v>126</v>
      </c>
      <c r="G147" s="8">
        <v>134</v>
      </c>
      <c r="H147" s="110">
        <f t="shared" si="12"/>
        <v>90.721199999999996</v>
      </c>
      <c r="I147" s="110">
        <f t="shared" si="13"/>
        <v>14.400190476190474</v>
      </c>
      <c r="K147" s="4"/>
      <c r="L147" s="1"/>
      <c r="M147" s="1"/>
      <c r="N147" s="1"/>
      <c r="P147" s="1"/>
    </row>
    <row r="148" spans="2:16" ht="45" x14ac:dyDescent="0.25">
      <c r="B148" s="70">
        <v>1054.0999999999999</v>
      </c>
      <c r="C148" s="6">
        <v>400</v>
      </c>
      <c r="D148" s="7" t="s">
        <v>3206</v>
      </c>
      <c r="E148" s="8">
        <v>193</v>
      </c>
      <c r="F148" s="8">
        <v>163</v>
      </c>
      <c r="G148" s="8">
        <v>152</v>
      </c>
      <c r="H148" s="110">
        <f t="shared" si="12"/>
        <v>111.31973333333333</v>
      </c>
      <c r="I148" s="110">
        <f t="shared" si="13"/>
        <v>27.829933333333333</v>
      </c>
      <c r="J148" s="1"/>
      <c r="K148" s="4"/>
      <c r="L148" s="1"/>
      <c r="M148" s="1"/>
      <c r="N148" s="1"/>
      <c r="P148" s="1"/>
    </row>
    <row r="149" spans="2:16" x14ac:dyDescent="0.25">
      <c r="B149" s="70">
        <v>1054.2</v>
      </c>
      <c r="C149" s="6">
        <v>400</v>
      </c>
      <c r="D149" s="26" t="s">
        <v>273</v>
      </c>
      <c r="E149" s="8">
        <v>136</v>
      </c>
      <c r="F149" s="8">
        <v>259</v>
      </c>
      <c r="G149" s="8">
        <v>192</v>
      </c>
      <c r="H149" s="110">
        <f t="shared" si="12"/>
        <v>128.63126666666665</v>
      </c>
      <c r="I149" s="110">
        <f t="shared" si="13"/>
        <v>32.157816666666662</v>
      </c>
      <c r="J149" s="1"/>
      <c r="K149" s="4"/>
      <c r="L149" s="1"/>
      <c r="M149" s="1"/>
      <c r="N149" s="1"/>
      <c r="P149" s="1"/>
    </row>
    <row r="150" spans="2:16" ht="45" x14ac:dyDescent="0.25">
      <c r="B150" s="70">
        <v>1055.0999999999999</v>
      </c>
      <c r="C150" s="6">
        <v>630</v>
      </c>
      <c r="D150" s="7" t="s">
        <v>293</v>
      </c>
      <c r="E150" s="8">
        <v>52</v>
      </c>
      <c r="F150" s="8">
        <v>51</v>
      </c>
      <c r="G150" s="8">
        <v>88</v>
      </c>
      <c r="H150" s="110">
        <f t="shared" si="12"/>
        <v>41.85446666666666</v>
      </c>
      <c r="I150" s="110">
        <f t="shared" si="13"/>
        <v>6.643566137566137</v>
      </c>
    </row>
    <row r="151" spans="2:16" x14ac:dyDescent="0.25">
      <c r="B151" s="70">
        <v>1055.2</v>
      </c>
      <c r="C151" s="6">
        <v>630</v>
      </c>
      <c r="D151" s="26" t="s">
        <v>273</v>
      </c>
      <c r="E151" s="8">
        <v>121</v>
      </c>
      <c r="F151" s="8">
        <v>167</v>
      </c>
      <c r="G151" s="8">
        <v>116</v>
      </c>
      <c r="H151" s="110">
        <f t="shared" si="12"/>
        <v>88.529866666666663</v>
      </c>
      <c r="I151" s="110">
        <f t="shared" si="13"/>
        <v>14.052359788359789</v>
      </c>
    </row>
    <row r="152" spans="2:16" x14ac:dyDescent="0.25">
      <c r="B152" s="70">
        <v>1056.0999999999999</v>
      </c>
      <c r="C152" s="6">
        <v>400</v>
      </c>
      <c r="D152" s="64" t="s">
        <v>3207</v>
      </c>
      <c r="E152" s="8">
        <v>221</v>
      </c>
      <c r="F152" s="8">
        <v>250</v>
      </c>
      <c r="G152" s="8">
        <v>200</v>
      </c>
      <c r="H152" s="110">
        <f t="shared" si="12"/>
        <v>147.03846666666666</v>
      </c>
      <c r="I152" s="110">
        <f t="shared" si="13"/>
        <v>36.759616666666666</v>
      </c>
    </row>
    <row r="153" spans="2:16" x14ac:dyDescent="0.25">
      <c r="B153" s="70">
        <v>1056.2</v>
      </c>
      <c r="C153" s="6">
        <v>400</v>
      </c>
      <c r="D153" s="26" t="s">
        <v>273</v>
      </c>
      <c r="E153" s="8">
        <v>92</v>
      </c>
      <c r="F153" s="8">
        <v>109</v>
      </c>
      <c r="G153" s="8">
        <v>121</v>
      </c>
      <c r="H153" s="110">
        <f t="shared" si="12"/>
        <v>70.560933333333338</v>
      </c>
      <c r="I153" s="110">
        <f t="shared" si="13"/>
        <v>17.640233333333335</v>
      </c>
    </row>
    <row r="154" spans="2:16" ht="45" x14ac:dyDescent="0.25">
      <c r="B154" s="70">
        <v>1057.0999999999999</v>
      </c>
      <c r="C154" s="6">
        <v>630</v>
      </c>
      <c r="D154" s="7" t="s">
        <v>3208</v>
      </c>
      <c r="E154" s="8">
        <v>485</v>
      </c>
      <c r="F154" s="8">
        <v>446</v>
      </c>
      <c r="G154" s="8">
        <v>419</v>
      </c>
      <c r="H154" s="110">
        <f t="shared" si="12"/>
        <v>295.83</v>
      </c>
      <c r="I154" s="110">
        <f t="shared" si="13"/>
        <v>46.957142857142856</v>
      </c>
    </row>
    <row r="155" spans="2:16" x14ac:dyDescent="0.25">
      <c r="B155" s="70">
        <v>1057.2</v>
      </c>
      <c r="C155" s="6">
        <v>630</v>
      </c>
      <c r="D155" s="26" t="s">
        <v>273</v>
      </c>
      <c r="E155" s="8">
        <v>130</v>
      </c>
      <c r="F155" s="8">
        <v>112</v>
      </c>
      <c r="G155" s="8">
        <v>105</v>
      </c>
      <c r="H155" s="110">
        <f t="shared" si="12"/>
        <v>76.039266666666663</v>
      </c>
      <c r="I155" s="110">
        <f t="shared" si="13"/>
        <v>12.069724867724867</v>
      </c>
    </row>
    <row r="156" spans="2:16" x14ac:dyDescent="0.25">
      <c r="B156" s="70">
        <v>1058.0999999999999</v>
      </c>
      <c r="C156" s="6">
        <v>630</v>
      </c>
      <c r="D156" s="7" t="s">
        <v>274</v>
      </c>
      <c r="E156" s="8">
        <v>96</v>
      </c>
      <c r="F156" s="8">
        <v>102</v>
      </c>
      <c r="G156" s="8">
        <v>105</v>
      </c>
      <c r="H156" s="110">
        <f t="shared" si="12"/>
        <v>66.397400000000005</v>
      </c>
      <c r="I156" s="110">
        <f t="shared" si="13"/>
        <v>10.539269841269842</v>
      </c>
    </row>
    <row r="157" spans="2:16" x14ac:dyDescent="0.25">
      <c r="B157" s="70">
        <v>1058.2</v>
      </c>
      <c r="C157" s="6">
        <v>630</v>
      </c>
      <c r="D157" s="26" t="s">
        <v>273</v>
      </c>
      <c r="E157" s="8">
        <v>134</v>
      </c>
      <c r="F157" s="8">
        <v>87</v>
      </c>
      <c r="G157" s="8">
        <v>77</v>
      </c>
      <c r="H157" s="110">
        <f t="shared" si="12"/>
        <v>65.301733333333331</v>
      </c>
      <c r="I157" s="110">
        <f t="shared" si="13"/>
        <v>10.365354497354497</v>
      </c>
    </row>
    <row r="158" spans="2:16" x14ac:dyDescent="0.25">
      <c r="B158" s="70">
        <v>1059.0999999999999</v>
      </c>
      <c r="C158" s="6">
        <v>630</v>
      </c>
      <c r="D158" s="64" t="s">
        <v>274</v>
      </c>
      <c r="E158" s="8">
        <v>81</v>
      </c>
      <c r="F158" s="8">
        <v>73</v>
      </c>
      <c r="G158" s="8">
        <v>56</v>
      </c>
      <c r="H158" s="110">
        <f t="shared" si="12"/>
        <v>46.018000000000001</v>
      </c>
      <c r="I158" s="110">
        <f t="shared" si="13"/>
        <v>7.3044444444444441</v>
      </c>
    </row>
    <row r="159" spans="2:16" x14ac:dyDescent="0.25">
      <c r="B159" s="70">
        <v>1059.2</v>
      </c>
      <c r="C159" s="6">
        <v>630</v>
      </c>
      <c r="D159" s="26" t="s">
        <v>273</v>
      </c>
      <c r="E159" s="8">
        <v>70</v>
      </c>
      <c r="F159" s="8">
        <v>85</v>
      </c>
      <c r="G159" s="8">
        <v>86</v>
      </c>
      <c r="H159" s="110">
        <f t="shared" si="12"/>
        <v>52.811133333333331</v>
      </c>
      <c r="I159" s="110">
        <f t="shared" si="13"/>
        <v>8.382719576719575</v>
      </c>
    </row>
    <row r="160" spans="2:16" ht="45" x14ac:dyDescent="0.25">
      <c r="B160" s="70">
        <v>1060.0999999999999</v>
      </c>
      <c r="C160" s="6">
        <v>630</v>
      </c>
      <c r="D160" s="64" t="s">
        <v>3209</v>
      </c>
      <c r="E160" s="8">
        <v>0</v>
      </c>
      <c r="F160" s="8">
        <v>0</v>
      </c>
      <c r="G160" s="8">
        <v>0</v>
      </c>
      <c r="H160" s="110">
        <f t="shared" si="12"/>
        <v>0</v>
      </c>
      <c r="I160" s="110">
        <f t="shared" si="13"/>
        <v>0</v>
      </c>
    </row>
    <row r="161" spans="2:30" x14ac:dyDescent="0.25">
      <c r="B161" s="70">
        <v>1060.2</v>
      </c>
      <c r="C161" s="6">
        <v>630</v>
      </c>
      <c r="D161" s="26" t="s">
        <v>273</v>
      </c>
      <c r="E161" s="8">
        <v>14</v>
      </c>
      <c r="F161" s="8">
        <v>10</v>
      </c>
      <c r="G161" s="8">
        <v>26</v>
      </c>
      <c r="H161" s="110">
        <f t="shared" si="12"/>
        <v>10.956666666666667</v>
      </c>
      <c r="I161" s="110">
        <f t="shared" si="13"/>
        <v>1.7391534391534391</v>
      </c>
    </row>
    <row r="162" spans="2:30" x14ac:dyDescent="0.25">
      <c r="B162" s="70">
        <v>1061.0999999999999</v>
      </c>
      <c r="C162" s="6">
        <v>630</v>
      </c>
      <c r="D162" s="7" t="s">
        <v>274</v>
      </c>
      <c r="E162" s="8">
        <v>170</v>
      </c>
      <c r="F162" s="8">
        <v>140</v>
      </c>
      <c r="G162" s="8">
        <v>103</v>
      </c>
      <c r="H162" s="110">
        <f t="shared" si="12"/>
        <v>90.502066666666664</v>
      </c>
      <c r="I162" s="110">
        <f t="shared" si="13"/>
        <v>14.365407407407407</v>
      </c>
    </row>
    <row r="163" spans="2:30" x14ac:dyDescent="0.25">
      <c r="B163" s="70">
        <v>1061.2</v>
      </c>
      <c r="C163" s="6">
        <v>630</v>
      </c>
      <c r="D163" s="26" t="s">
        <v>273</v>
      </c>
      <c r="E163" s="8">
        <v>7</v>
      </c>
      <c r="F163" s="8">
        <v>5</v>
      </c>
      <c r="G163" s="8">
        <v>4</v>
      </c>
      <c r="H163" s="110">
        <f t="shared" si="12"/>
        <v>3.5061333333333327</v>
      </c>
      <c r="I163" s="110">
        <f t="shared" si="13"/>
        <v>0.55652910052910043</v>
      </c>
    </row>
    <row r="164" spans="2:30" ht="30" x14ac:dyDescent="0.25">
      <c r="B164" s="70">
        <v>1071.0999999999999</v>
      </c>
      <c r="C164" s="6">
        <v>1600</v>
      </c>
      <c r="D164" s="7" t="s">
        <v>294</v>
      </c>
      <c r="E164" s="8">
        <v>430</v>
      </c>
      <c r="F164" s="8">
        <v>415</v>
      </c>
      <c r="G164" s="8">
        <v>372</v>
      </c>
      <c r="H164" s="110">
        <f t="shared" si="12"/>
        <v>266.68526666666668</v>
      </c>
      <c r="I164" s="110">
        <f t="shared" si="13"/>
        <v>16.667829166666667</v>
      </c>
    </row>
    <row r="165" spans="2:30" x14ac:dyDescent="0.25">
      <c r="B165" s="70">
        <v>1071.2</v>
      </c>
      <c r="C165" s="6">
        <v>1600</v>
      </c>
      <c r="D165" s="26" t="s">
        <v>273</v>
      </c>
      <c r="E165" s="8">
        <v>405</v>
      </c>
      <c r="F165" s="8">
        <v>425</v>
      </c>
      <c r="G165" s="8">
        <v>415</v>
      </c>
      <c r="H165" s="110">
        <f t="shared" si="12"/>
        <v>272.82099999999997</v>
      </c>
      <c r="I165" s="110">
        <f t="shared" si="13"/>
        <v>17.051312499999998</v>
      </c>
    </row>
    <row r="166" spans="2:30" customFormat="1" ht="30" x14ac:dyDescent="0.25">
      <c r="B166" s="70" t="s">
        <v>2259</v>
      </c>
      <c r="C166" s="109">
        <v>1000</v>
      </c>
      <c r="D166" s="80" t="s">
        <v>592</v>
      </c>
      <c r="E166" s="78">
        <v>60</v>
      </c>
      <c r="F166" s="78">
        <v>80</v>
      </c>
      <c r="G166" s="78">
        <v>70</v>
      </c>
      <c r="H166" s="86">
        <f t="shared" ref="H166:H193" si="14">(E166+F166+G166)/3*0.38*1.73</f>
        <v>46.018000000000001</v>
      </c>
      <c r="I166" s="86">
        <f t="shared" ref="I166:I193" si="15">H166/C166*100</f>
        <v>4.6018000000000008</v>
      </c>
    </row>
    <row r="167" spans="2:30" customFormat="1" x14ac:dyDescent="0.25">
      <c r="B167" s="70" t="s">
        <v>2260</v>
      </c>
      <c r="C167" s="109">
        <v>1000</v>
      </c>
      <c r="D167" s="26" t="s">
        <v>273</v>
      </c>
      <c r="E167" s="78">
        <v>0</v>
      </c>
      <c r="F167" s="78">
        <v>0</v>
      </c>
      <c r="G167" s="78">
        <v>0</v>
      </c>
      <c r="H167" s="86">
        <f t="shared" si="14"/>
        <v>0</v>
      </c>
      <c r="I167" s="86">
        <f t="shared" si="15"/>
        <v>0</v>
      </c>
    </row>
    <row r="168" spans="2:30" customFormat="1" ht="30" x14ac:dyDescent="0.25">
      <c r="B168" s="70" t="s">
        <v>2261</v>
      </c>
      <c r="C168" s="109">
        <v>1000</v>
      </c>
      <c r="D168" s="80" t="s">
        <v>592</v>
      </c>
      <c r="E168" s="78">
        <v>150</v>
      </c>
      <c r="F168" s="78">
        <v>170</v>
      </c>
      <c r="G168" s="78">
        <v>175</v>
      </c>
      <c r="H168" s="86">
        <f t="shared" si="14"/>
        <v>108.471</v>
      </c>
      <c r="I168" s="86">
        <f t="shared" si="15"/>
        <v>10.847099999999999</v>
      </c>
    </row>
    <row r="169" spans="2:30" customFormat="1" x14ac:dyDescent="0.25">
      <c r="B169" s="70" t="s">
        <v>2262</v>
      </c>
      <c r="C169" s="109">
        <v>1000</v>
      </c>
      <c r="D169" s="26" t="s">
        <v>273</v>
      </c>
      <c r="E169" s="78">
        <v>0</v>
      </c>
      <c r="F169" s="78">
        <v>0</v>
      </c>
      <c r="G169" s="78">
        <v>0</v>
      </c>
      <c r="H169" s="86">
        <f t="shared" si="14"/>
        <v>0</v>
      </c>
      <c r="I169" s="86">
        <f t="shared" si="15"/>
        <v>0</v>
      </c>
    </row>
    <row r="170" spans="2:30" s="18" customFormat="1" x14ac:dyDescent="0.25">
      <c r="B170" s="70" t="s">
        <v>2263</v>
      </c>
      <c r="C170" s="109">
        <v>1000</v>
      </c>
      <c r="D170" s="80" t="s">
        <v>594</v>
      </c>
      <c r="E170" s="78">
        <v>0</v>
      </c>
      <c r="F170" s="78">
        <v>0</v>
      </c>
      <c r="G170" s="78">
        <v>0</v>
      </c>
      <c r="H170" s="86">
        <f t="shared" si="14"/>
        <v>0</v>
      </c>
      <c r="I170" s="86">
        <f t="shared" si="15"/>
        <v>0</v>
      </c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</row>
    <row r="171" spans="2:30" s="18" customFormat="1" x14ac:dyDescent="0.25">
      <c r="B171" s="70" t="s">
        <v>2264</v>
      </c>
      <c r="C171" s="109">
        <v>1000</v>
      </c>
      <c r="D171" s="26" t="s">
        <v>273</v>
      </c>
      <c r="E171" s="78">
        <v>310</v>
      </c>
      <c r="F171" s="78">
        <v>250</v>
      </c>
      <c r="G171" s="78">
        <v>240</v>
      </c>
      <c r="H171" s="86">
        <f t="shared" si="14"/>
        <v>175.30666666666667</v>
      </c>
      <c r="I171" s="86">
        <f t="shared" si="15"/>
        <v>17.530666666666665</v>
      </c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</row>
    <row r="172" spans="2:30" s="18" customFormat="1" x14ac:dyDescent="0.25">
      <c r="B172" s="70" t="s">
        <v>2265</v>
      </c>
      <c r="C172" s="109">
        <v>1000</v>
      </c>
      <c r="D172" s="80" t="s">
        <v>596</v>
      </c>
      <c r="E172" s="78">
        <v>0</v>
      </c>
      <c r="F172" s="78">
        <v>0</v>
      </c>
      <c r="G172" s="78">
        <v>0</v>
      </c>
      <c r="H172" s="86">
        <f t="shared" si="14"/>
        <v>0</v>
      </c>
      <c r="I172" s="86">
        <f t="shared" si="15"/>
        <v>0</v>
      </c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</row>
    <row r="173" spans="2:30" s="18" customFormat="1" x14ac:dyDescent="0.25">
      <c r="B173" s="70" t="s">
        <v>2266</v>
      </c>
      <c r="C173" s="109">
        <v>1000</v>
      </c>
      <c r="D173" s="26" t="s">
        <v>273</v>
      </c>
      <c r="E173" s="78">
        <v>180</v>
      </c>
      <c r="F173" s="78">
        <v>200</v>
      </c>
      <c r="G173" s="78">
        <v>150</v>
      </c>
      <c r="H173" s="86">
        <f t="shared" si="14"/>
        <v>116.14066666666665</v>
      </c>
      <c r="I173" s="86">
        <f t="shared" si="15"/>
        <v>11.614066666666664</v>
      </c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</row>
    <row r="174" spans="2:30" s="18" customFormat="1" x14ac:dyDescent="0.25">
      <c r="B174" s="70" t="s">
        <v>2267</v>
      </c>
      <c r="C174" s="109">
        <v>1000</v>
      </c>
      <c r="D174" s="26" t="s">
        <v>273</v>
      </c>
      <c r="E174" s="78">
        <v>0</v>
      </c>
      <c r="F174" s="78">
        <v>0</v>
      </c>
      <c r="G174" s="78">
        <v>0</v>
      </c>
      <c r="H174" s="86">
        <f t="shared" si="14"/>
        <v>0</v>
      </c>
      <c r="I174" s="86">
        <f t="shared" si="15"/>
        <v>0</v>
      </c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</row>
    <row r="175" spans="2:30" s="18" customFormat="1" x14ac:dyDescent="0.25">
      <c r="B175" s="70" t="s">
        <v>2268</v>
      </c>
      <c r="C175" s="109">
        <v>1000</v>
      </c>
      <c r="D175" s="26" t="s">
        <v>273</v>
      </c>
      <c r="E175" s="78">
        <v>0</v>
      </c>
      <c r="F175" s="78">
        <v>0</v>
      </c>
      <c r="G175" s="78">
        <v>0</v>
      </c>
      <c r="H175" s="86">
        <f t="shared" si="14"/>
        <v>0</v>
      </c>
      <c r="I175" s="86">
        <f t="shared" si="15"/>
        <v>0</v>
      </c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</row>
    <row r="176" spans="2:30" customFormat="1" x14ac:dyDescent="0.25">
      <c r="B176" s="70" t="s">
        <v>2269</v>
      </c>
      <c r="C176" s="109">
        <v>560</v>
      </c>
      <c r="D176" s="80" t="s">
        <v>594</v>
      </c>
      <c r="E176" s="78">
        <v>0</v>
      </c>
      <c r="F176" s="78">
        <v>0</v>
      </c>
      <c r="G176" s="78">
        <v>0</v>
      </c>
      <c r="H176" s="86">
        <f t="shared" si="14"/>
        <v>0</v>
      </c>
      <c r="I176" s="86">
        <f t="shared" si="15"/>
        <v>0</v>
      </c>
    </row>
    <row r="177" spans="2:30" customFormat="1" x14ac:dyDescent="0.25">
      <c r="B177" s="70" t="s">
        <v>2270</v>
      </c>
      <c r="C177" s="109">
        <v>560</v>
      </c>
      <c r="D177" s="26" t="s">
        <v>273</v>
      </c>
      <c r="E177" s="78">
        <v>0</v>
      </c>
      <c r="F177" s="78">
        <v>0</v>
      </c>
      <c r="G177" s="78">
        <v>0</v>
      </c>
      <c r="H177" s="86">
        <f t="shared" si="14"/>
        <v>0</v>
      </c>
      <c r="I177" s="86">
        <f t="shared" si="15"/>
        <v>0</v>
      </c>
    </row>
    <row r="178" spans="2:30" customFormat="1" x14ac:dyDescent="0.25">
      <c r="B178" s="70" t="s">
        <v>2271</v>
      </c>
      <c r="C178" s="109">
        <v>560</v>
      </c>
      <c r="D178" s="80" t="s">
        <v>595</v>
      </c>
      <c r="E178" s="78">
        <v>30</v>
      </c>
      <c r="F178" s="78">
        <v>5</v>
      </c>
      <c r="G178" s="78">
        <v>5</v>
      </c>
      <c r="H178" s="86">
        <f t="shared" si="14"/>
        <v>8.7653333333333343</v>
      </c>
      <c r="I178" s="86">
        <f t="shared" si="15"/>
        <v>1.5652380952380955</v>
      </c>
    </row>
    <row r="179" spans="2:30" customFormat="1" x14ac:dyDescent="0.25">
      <c r="B179" s="70" t="s">
        <v>2272</v>
      </c>
      <c r="C179" s="109">
        <v>1000</v>
      </c>
      <c r="D179" s="80" t="s">
        <v>594</v>
      </c>
      <c r="E179" s="78">
        <v>0</v>
      </c>
      <c r="F179" s="78">
        <v>0</v>
      </c>
      <c r="G179" s="78">
        <v>0</v>
      </c>
      <c r="H179" s="86">
        <f t="shared" si="14"/>
        <v>0</v>
      </c>
      <c r="I179" s="86">
        <f t="shared" si="15"/>
        <v>0</v>
      </c>
    </row>
    <row r="180" spans="2:30" customFormat="1" x14ac:dyDescent="0.25">
      <c r="B180" s="70" t="s">
        <v>2273</v>
      </c>
      <c r="C180" s="109">
        <v>1000</v>
      </c>
      <c r="D180" s="26" t="s">
        <v>273</v>
      </c>
      <c r="E180" s="78">
        <v>50</v>
      </c>
      <c r="F180" s="78">
        <v>40</v>
      </c>
      <c r="G180" s="78">
        <v>40</v>
      </c>
      <c r="H180" s="86">
        <f t="shared" si="14"/>
        <v>28.487333333333336</v>
      </c>
      <c r="I180" s="86">
        <f t="shared" si="15"/>
        <v>2.8487333333333336</v>
      </c>
    </row>
    <row r="181" spans="2:30" customFormat="1" x14ac:dyDescent="0.25">
      <c r="B181" s="70" t="s">
        <v>2274</v>
      </c>
      <c r="C181" s="109">
        <v>1000</v>
      </c>
      <c r="D181" s="80" t="s">
        <v>591</v>
      </c>
      <c r="E181" s="78">
        <v>650</v>
      </c>
      <c r="F181" s="78">
        <v>700</v>
      </c>
      <c r="G181" s="78">
        <v>610</v>
      </c>
      <c r="H181" s="86">
        <f t="shared" si="14"/>
        <v>429.50133333333338</v>
      </c>
      <c r="I181" s="86">
        <f t="shared" si="15"/>
        <v>42.950133333333341</v>
      </c>
    </row>
    <row r="182" spans="2:30" customFormat="1" x14ac:dyDescent="0.25">
      <c r="B182" s="70" t="s">
        <v>2275</v>
      </c>
      <c r="C182" s="109">
        <v>1000</v>
      </c>
      <c r="D182" s="26" t="s">
        <v>273</v>
      </c>
      <c r="E182" s="78">
        <v>0</v>
      </c>
      <c r="F182" s="78">
        <v>0</v>
      </c>
      <c r="G182" s="78">
        <v>0</v>
      </c>
      <c r="H182" s="86">
        <f t="shared" si="14"/>
        <v>0</v>
      </c>
      <c r="I182" s="86">
        <f t="shared" si="15"/>
        <v>0</v>
      </c>
    </row>
    <row r="183" spans="2:30" customFormat="1" x14ac:dyDescent="0.25">
      <c r="B183" s="70" t="s">
        <v>2276</v>
      </c>
      <c r="C183" s="109">
        <v>1000</v>
      </c>
      <c r="D183" s="26" t="s">
        <v>273</v>
      </c>
      <c r="E183" s="78">
        <v>0</v>
      </c>
      <c r="F183" s="78">
        <v>0</v>
      </c>
      <c r="G183" s="78">
        <v>0</v>
      </c>
      <c r="H183" s="86">
        <f t="shared" si="14"/>
        <v>0</v>
      </c>
      <c r="I183" s="86">
        <f t="shared" si="15"/>
        <v>0</v>
      </c>
    </row>
    <row r="184" spans="2:30" customFormat="1" x14ac:dyDescent="0.25">
      <c r="B184" s="70" t="s">
        <v>2277</v>
      </c>
      <c r="C184" s="109">
        <v>1000</v>
      </c>
      <c r="D184" s="26" t="s">
        <v>273</v>
      </c>
      <c r="E184" s="78">
        <v>0</v>
      </c>
      <c r="F184" s="78">
        <v>0</v>
      </c>
      <c r="G184" s="78">
        <v>0</v>
      </c>
      <c r="H184" s="86">
        <f t="shared" si="14"/>
        <v>0</v>
      </c>
      <c r="I184" s="86">
        <f t="shared" si="15"/>
        <v>0</v>
      </c>
    </row>
    <row r="185" spans="2:30" s="18" customFormat="1" x14ac:dyDescent="0.25">
      <c r="B185" s="70" t="s">
        <v>2278</v>
      </c>
      <c r="C185" s="109">
        <v>1000</v>
      </c>
      <c r="D185" s="80" t="s">
        <v>591</v>
      </c>
      <c r="E185" s="78">
        <v>0</v>
      </c>
      <c r="F185" s="78">
        <v>0</v>
      </c>
      <c r="G185" s="78">
        <v>0</v>
      </c>
      <c r="H185" s="86">
        <f t="shared" si="14"/>
        <v>0</v>
      </c>
      <c r="I185" s="86">
        <f t="shared" si="15"/>
        <v>0</v>
      </c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</row>
    <row r="186" spans="2:30" s="18" customFormat="1" x14ac:dyDescent="0.25">
      <c r="B186" s="70" t="s">
        <v>2279</v>
      </c>
      <c r="C186" s="109">
        <v>1000</v>
      </c>
      <c r="D186" s="26" t="s">
        <v>273</v>
      </c>
      <c r="E186" s="78">
        <v>200</v>
      </c>
      <c r="F186" s="78">
        <v>210</v>
      </c>
      <c r="G186" s="78">
        <v>250</v>
      </c>
      <c r="H186" s="86">
        <f t="shared" si="14"/>
        <v>144.62799999999999</v>
      </c>
      <c r="I186" s="86">
        <f t="shared" si="15"/>
        <v>14.462799999999998</v>
      </c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</row>
    <row r="187" spans="2:30" s="18" customFormat="1" x14ac:dyDescent="0.25">
      <c r="B187" s="70" t="s">
        <v>2280</v>
      </c>
      <c r="C187" s="109">
        <v>560</v>
      </c>
      <c r="D187" s="80" t="s">
        <v>596</v>
      </c>
      <c r="E187" s="78">
        <v>150</v>
      </c>
      <c r="F187" s="78">
        <v>180</v>
      </c>
      <c r="G187" s="78">
        <v>210</v>
      </c>
      <c r="H187" s="86">
        <f t="shared" si="14"/>
        <v>118.33200000000001</v>
      </c>
      <c r="I187" s="86">
        <f t="shared" si="15"/>
        <v>21.130714285714287</v>
      </c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</row>
    <row r="188" spans="2:30" s="18" customFormat="1" x14ac:dyDescent="0.25">
      <c r="B188" s="70" t="s">
        <v>2281</v>
      </c>
      <c r="C188" s="109">
        <v>560</v>
      </c>
      <c r="D188" s="26" t="s">
        <v>273</v>
      </c>
      <c r="E188" s="78">
        <v>0</v>
      </c>
      <c r="F188" s="78">
        <v>0</v>
      </c>
      <c r="G188" s="78">
        <v>0</v>
      </c>
      <c r="H188" s="86">
        <f t="shared" si="14"/>
        <v>0</v>
      </c>
      <c r="I188" s="86">
        <f t="shared" si="15"/>
        <v>0</v>
      </c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</row>
    <row r="189" spans="2:30" customFormat="1" x14ac:dyDescent="0.25">
      <c r="B189" s="70" t="s">
        <v>2282</v>
      </c>
      <c r="C189" s="109">
        <v>1000</v>
      </c>
      <c r="D189" s="80" t="s">
        <v>590</v>
      </c>
      <c r="E189" s="78">
        <v>150</v>
      </c>
      <c r="F189" s="78">
        <v>160</v>
      </c>
      <c r="G189" s="78">
        <v>210</v>
      </c>
      <c r="H189" s="86">
        <f t="shared" si="14"/>
        <v>113.94933333333334</v>
      </c>
      <c r="I189" s="86">
        <f t="shared" si="15"/>
        <v>11.394933333333334</v>
      </c>
    </row>
    <row r="190" spans="2:30" customFormat="1" x14ac:dyDescent="0.25">
      <c r="B190" s="70" t="s">
        <v>2283</v>
      </c>
      <c r="C190" s="109">
        <v>1000</v>
      </c>
      <c r="D190" s="26" t="s">
        <v>273</v>
      </c>
      <c r="E190" s="78">
        <v>0</v>
      </c>
      <c r="F190" s="78">
        <v>0</v>
      </c>
      <c r="G190" s="78">
        <v>0</v>
      </c>
      <c r="H190" s="86">
        <f t="shared" si="14"/>
        <v>0</v>
      </c>
      <c r="I190" s="86">
        <f t="shared" si="15"/>
        <v>0</v>
      </c>
    </row>
    <row r="191" spans="2:30" customFormat="1" x14ac:dyDescent="0.25">
      <c r="B191" s="70" t="s">
        <v>2284</v>
      </c>
      <c r="C191" s="109">
        <v>630</v>
      </c>
      <c r="D191" s="80" t="s">
        <v>587</v>
      </c>
      <c r="E191" s="78">
        <v>230</v>
      </c>
      <c r="F191" s="78">
        <v>250</v>
      </c>
      <c r="G191" s="78">
        <v>260</v>
      </c>
      <c r="H191" s="86">
        <f t="shared" si="14"/>
        <v>162.15866666666668</v>
      </c>
      <c r="I191" s="86">
        <f t="shared" si="15"/>
        <v>25.739470899470902</v>
      </c>
    </row>
    <row r="192" spans="2:30" customFormat="1" x14ac:dyDescent="0.25">
      <c r="B192" s="70" t="s">
        <v>2285</v>
      </c>
      <c r="C192" s="109">
        <v>630</v>
      </c>
      <c r="D192" s="26" t="s">
        <v>273</v>
      </c>
      <c r="E192" s="78">
        <v>240</v>
      </c>
      <c r="F192" s="78">
        <v>245</v>
      </c>
      <c r="G192" s="78">
        <v>260</v>
      </c>
      <c r="H192" s="86">
        <f t="shared" si="14"/>
        <v>163.25433333333334</v>
      </c>
      <c r="I192" s="86">
        <f t="shared" si="15"/>
        <v>25.913386243386245</v>
      </c>
    </row>
    <row r="193" spans="2:82" customFormat="1" ht="30" x14ac:dyDescent="0.25">
      <c r="B193" s="70" t="s">
        <v>2286</v>
      </c>
      <c r="C193" s="109">
        <v>630</v>
      </c>
      <c r="D193" s="80" t="s">
        <v>3327</v>
      </c>
      <c r="E193" s="78">
        <v>50</v>
      </c>
      <c r="F193" s="78">
        <v>70</v>
      </c>
      <c r="G193" s="78">
        <v>70</v>
      </c>
      <c r="H193" s="86">
        <f t="shared" si="14"/>
        <v>41.635333333333335</v>
      </c>
      <c r="I193" s="86">
        <f t="shared" si="15"/>
        <v>6.6087830687830698</v>
      </c>
    </row>
    <row r="194" spans="2:82" customFormat="1" x14ac:dyDescent="0.25">
      <c r="B194" s="70" t="s">
        <v>2287</v>
      </c>
      <c r="C194" s="109">
        <v>630</v>
      </c>
      <c r="D194" s="26" t="s">
        <v>273</v>
      </c>
      <c r="E194" s="78">
        <v>60</v>
      </c>
      <c r="F194" s="78">
        <v>45</v>
      </c>
      <c r="G194" s="78">
        <v>45</v>
      </c>
      <c r="H194" s="86">
        <f t="shared" ref="H194:H210" si="16">(E194+F194+G194)/3*0.38*1.73</f>
        <v>32.869999999999997</v>
      </c>
      <c r="I194" s="86">
        <f t="shared" ref="I194:I210" si="17">H194/C194*100</f>
        <v>5.2174603174603176</v>
      </c>
    </row>
    <row r="195" spans="2:82" customFormat="1" ht="46.5" customHeight="1" x14ac:dyDescent="0.25">
      <c r="B195" s="70" t="s">
        <v>2288</v>
      </c>
      <c r="C195" s="109">
        <v>630</v>
      </c>
      <c r="D195" s="80" t="s">
        <v>584</v>
      </c>
      <c r="E195" s="78">
        <v>300</v>
      </c>
      <c r="F195" s="78">
        <v>260</v>
      </c>
      <c r="G195" s="78">
        <v>270</v>
      </c>
      <c r="H195" s="86">
        <f t="shared" si="16"/>
        <v>181.88066666666668</v>
      </c>
      <c r="I195" s="86">
        <f t="shared" si="17"/>
        <v>28.86994708994709</v>
      </c>
    </row>
    <row r="196" spans="2:82" customFormat="1" x14ac:dyDescent="0.25">
      <c r="B196" s="70" t="s">
        <v>2289</v>
      </c>
      <c r="C196" s="109">
        <v>630</v>
      </c>
      <c r="D196" s="26" t="s">
        <v>273</v>
      </c>
      <c r="E196" s="78">
        <v>400</v>
      </c>
      <c r="F196" s="78">
        <v>420</v>
      </c>
      <c r="G196" s="78">
        <v>450</v>
      </c>
      <c r="H196" s="86">
        <f t="shared" si="16"/>
        <v>278.29933333333332</v>
      </c>
      <c r="I196" s="86">
        <f t="shared" si="17"/>
        <v>44.174497354497355</v>
      </c>
    </row>
    <row r="197" spans="2:82" customFormat="1" x14ac:dyDescent="0.25">
      <c r="B197" s="70" t="s">
        <v>2290</v>
      </c>
      <c r="C197" s="109">
        <v>1000</v>
      </c>
      <c r="D197" s="80" t="s">
        <v>3326</v>
      </c>
      <c r="E197" s="78">
        <v>500</v>
      </c>
      <c r="F197" s="78">
        <v>550</v>
      </c>
      <c r="G197" s="78">
        <v>550</v>
      </c>
      <c r="H197" s="86">
        <f t="shared" si="16"/>
        <v>350.61333333333334</v>
      </c>
      <c r="I197" s="86">
        <f t="shared" si="17"/>
        <v>35.06133333333333</v>
      </c>
    </row>
    <row r="198" spans="2:82" customFormat="1" x14ac:dyDescent="0.25">
      <c r="B198" s="70" t="s">
        <v>2291</v>
      </c>
      <c r="C198" s="109">
        <v>1000</v>
      </c>
      <c r="D198" s="26" t="s">
        <v>273</v>
      </c>
      <c r="E198" s="78">
        <v>500</v>
      </c>
      <c r="F198" s="78">
        <v>520</v>
      </c>
      <c r="G198" s="78">
        <v>430</v>
      </c>
      <c r="H198" s="86">
        <f t="shared" si="16"/>
        <v>317.74333333333334</v>
      </c>
      <c r="I198" s="86">
        <f t="shared" si="17"/>
        <v>31.774333333333331</v>
      </c>
    </row>
    <row r="199" spans="2:82" customFormat="1" x14ac:dyDescent="0.25">
      <c r="B199" s="70" t="s">
        <v>2292</v>
      </c>
      <c r="C199" s="109">
        <v>1000</v>
      </c>
      <c r="D199" s="80" t="s">
        <v>3211</v>
      </c>
      <c r="E199" s="78">
        <v>340</v>
      </c>
      <c r="F199" s="78">
        <v>300</v>
      </c>
      <c r="G199" s="78">
        <v>325</v>
      </c>
      <c r="H199" s="86">
        <f t="shared" si="16"/>
        <v>211.46366666666668</v>
      </c>
      <c r="I199" s="86">
        <f t="shared" si="17"/>
        <v>21.146366666666669</v>
      </c>
    </row>
    <row r="200" spans="2:82" customFormat="1" ht="15" customHeight="1" x14ac:dyDescent="0.25">
      <c r="B200" s="70" t="s">
        <v>2293</v>
      </c>
      <c r="C200" s="109">
        <v>1000</v>
      </c>
      <c r="D200" s="26" t="s">
        <v>273</v>
      </c>
      <c r="E200" s="78">
        <v>350</v>
      </c>
      <c r="F200" s="78">
        <v>370</v>
      </c>
      <c r="G200" s="78">
        <v>305</v>
      </c>
      <c r="H200" s="86">
        <f t="shared" si="16"/>
        <v>224.61166666666668</v>
      </c>
      <c r="I200" s="86">
        <f t="shared" si="17"/>
        <v>22.461166666666667</v>
      </c>
    </row>
    <row r="201" spans="2:82" customFormat="1" ht="15" customHeight="1" x14ac:dyDescent="0.25">
      <c r="B201" s="70" t="s">
        <v>2294</v>
      </c>
      <c r="C201" s="109">
        <v>1000</v>
      </c>
      <c r="D201" s="80" t="s">
        <v>585</v>
      </c>
      <c r="E201" s="78">
        <v>0</v>
      </c>
      <c r="F201" s="78">
        <v>0</v>
      </c>
      <c r="G201" s="78">
        <v>0</v>
      </c>
      <c r="H201" s="86">
        <f t="shared" si="16"/>
        <v>0</v>
      </c>
      <c r="I201" s="86">
        <f t="shared" si="17"/>
        <v>0</v>
      </c>
    </row>
    <row r="202" spans="2:82" customFormat="1" x14ac:dyDescent="0.25">
      <c r="B202" s="70" t="s">
        <v>2295</v>
      </c>
      <c r="C202" s="109">
        <v>1000</v>
      </c>
      <c r="D202" s="26" t="s">
        <v>273</v>
      </c>
      <c r="E202" s="78">
        <v>0</v>
      </c>
      <c r="F202" s="78">
        <v>0</v>
      </c>
      <c r="G202" s="78">
        <v>0</v>
      </c>
      <c r="H202" s="86">
        <f t="shared" si="16"/>
        <v>0</v>
      </c>
      <c r="I202" s="86">
        <f t="shared" si="17"/>
        <v>0</v>
      </c>
    </row>
    <row r="203" spans="2:82" customFormat="1" x14ac:dyDescent="0.25">
      <c r="B203" s="70" t="s">
        <v>2296</v>
      </c>
      <c r="C203" s="109">
        <v>1000</v>
      </c>
      <c r="D203" s="80" t="s">
        <v>3211</v>
      </c>
      <c r="E203" s="78">
        <v>0</v>
      </c>
      <c r="F203" s="78">
        <v>0</v>
      </c>
      <c r="G203" s="78">
        <v>0</v>
      </c>
      <c r="H203" s="86">
        <f t="shared" si="16"/>
        <v>0</v>
      </c>
      <c r="I203" s="86">
        <f t="shared" si="17"/>
        <v>0</v>
      </c>
    </row>
    <row r="204" spans="2:82" customFormat="1" x14ac:dyDescent="0.25">
      <c r="B204" s="70" t="s">
        <v>2297</v>
      </c>
      <c r="C204" s="109">
        <v>1000</v>
      </c>
      <c r="D204" s="26" t="s">
        <v>273</v>
      </c>
      <c r="E204" s="78">
        <v>0</v>
      </c>
      <c r="F204" s="78">
        <v>0</v>
      </c>
      <c r="G204" s="78">
        <v>0</v>
      </c>
      <c r="H204" s="86">
        <f t="shared" si="16"/>
        <v>0</v>
      </c>
      <c r="I204" s="86">
        <f t="shared" si="17"/>
        <v>0</v>
      </c>
    </row>
    <row r="205" spans="2:82" s="18" customFormat="1" ht="14.25" customHeight="1" x14ac:dyDescent="0.25">
      <c r="B205" s="70" t="s">
        <v>2298</v>
      </c>
      <c r="C205" s="109">
        <v>1000</v>
      </c>
      <c r="D205" s="80" t="s">
        <v>594</v>
      </c>
      <c r="E205" s="78">
        <v>78</v>
      </c>
      <c r="F205" s="78">
        <v>55</v>
      </c>
      <c r="G205" s="78">
        <v>80</v>
      </c>
      <c r="H205" s="86">
        <f t="shared" si="16"/>
        <v>46.675400000000003</v>
      </c>
      <c r="I205" s="86">
        <f t="shared" si="17"/>
        <v>4.6675400000000007</v>
      </c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</row>
    <row r="206" spans="2:82" s="18" customFormat="1" x14ac:dyDescent="0.25">
      <c r="B206" s="70" t="s">
        <v>2299</v>
      </c>
      <c r="C206" s="109">
        <v>1000</v>
      </c>
      <c r="D206" s="26" t="s">
        <v>273</v>
      </c>
      <c r="E206" s="78">
        <v>30</v>
      </c>
      <c r="F206" s="78">
        <v>35</v>
      </c>
      <c r="G206" s="78">
        <v>45</v>
      </c>
      <c r="H206" s="86">
        <f t="shared" si="16"/>
        <v>24.104666666666663</v>
      </c>
      <c r="I206" s="86">
        <f t="shared" si="17"/>
        <v>2.4104666666666663</v>
      </c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</row>
    <row r="207" spans="2:82" s="18" customFormat="1" x14ac:dyDescent="0.25">
      <c r="B207" s="70" t="s">
        <v>2300</v>
      </c>
      <c r="C207" s="109">
        <v>1000</v>
      </c>
      <c r="D207" s="80" t="s">
        <v>589</v>
      </c>
      <c r="E207" s="78">
        <v>40</v>
      </c>
      <c r="F207" s="78">
        <v>50</v>
      </c>
      <c r="G207" s="78">
        <v>80</v>
      </c>
      <c r="H207" s="86">
        <f t="shared" si="16"/>
        <v>37.252666666666663</v>
      </c>
      <c r="I207" s="86">
        <f t="shared" si="17"/>
        <v>3.7252666666666663</v>
      </c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</row>
    <row r="208" spans="2:82" s="18" customFormat="1" x14ac:dyDescent="0.25">
      <c r="B208" s="70" t="s">
        <v>2301</v>
      </c>
      <c r="C208" s="109">
        <v>1000</v>
      </c>
      <c r="D208" s="26" t="s">
        <v>273</v>
      </c>
      <c r="E208" s="78">
        <v>0</v>
      </c>
      <c r="F208" s="78">
        <v>0</v>
      </c>
      <c r="G208" s="78">
        <v>0</v>
      </c>
      <c r="H208" s="86">
        <f t="shared" si="16"/>
        <v>0</v>
      </c>
      <c r="I208" s="86">
        <f t="shared" si="17"/>
        <v>0</v>
      </c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</row>
    <row r="209" spans="2:65" s="18" customFormat="1" x14ac:dyDescent="0.25">
      <c r="B209" s="70" t="s">
        <v>2302</v>
      </c>
      <c r="C209" s="109">
        <v>1000</v>
      </c>
      <c r="D209" s="80" t="s">
        <v>589</v>
      </c>
      <c r="E209" s="78">
        <v>600</v>
      </c>
      <c r="F209" s="78">
        <v>570</v>
      </c>
      <c r="G209" s="78">
        <v>640</v>
      </c>
      <c r="H209" s="86">
        <f t="shared" si="16"/>
        <v>396.63133333333337</v>
      </c>
      <c r="I209" s="86">
        <f t="shared" si="17"/>
        <v>39.663133333333342</v>
      </c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</row>
    <row r="210" spans="2:65" s="18" customFormat="1" x14ac:dyDescent="0.25">
      <c r="B210" s="70" t="s">
        <v>2303</v>
      </c>
      <c r="C210" s="109">
        <v>1000</v>
      </c>
      <c r="D210" s="26" t="s">
        <v>273</v>
      </c>
      <c r="E210" s="78">
        <v>0</v>
      </c>
      <c r="F210" s="78">
        <v>0</v>
      </c>
      <c r="G210" s="78">
        <v>0</v>
      </c>
      <c r="H210" s="86">
        <f t="shared" si="16"/>
        <v>0</v>
      </c>
      <c r="I210" s="86">
        <f t="shared" si="17"/>
        <v>0</v>
      </c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</row>
    <row r="211" spans="2:65" x14ac:dyDescent="0.25">
      <c r="B211" s="70" t="s">
        <v>32</v>
      </c>
      <c r="C211" s="6">
        <v>400</v>
      </c>
      <c r="D211" s="7" t="s">
        <v>274</v>
      </c>
      <c r="E211" s="8">
        <v>3</v>
      </c>
      <c r="F211" s="8">
        <v>4</v>
      </c>
      <c r="G211" s="8">
        <v>0</v>
      </c>
      <c r="H211" s="110">
        <f t="shared" si="12"/>
        <v>1.5339333333333334</v>
      </c>
      <c r="I211" s="110">
        <f t="shared" si="13"/>
        <v>0.38348333333333334</v>
      </c>
    </row>
    <row r="212" spans="2:65" x14ac:dyDescent="0.25">
      <c r="B212" s="70" t="s">
        <v>33</v>
      </c>
      <c r="C212" s="6">
        <v>400</v>
      </c>
      <c r="D212" s="26" t="s">
        <v>273</v>
      </c>
      <c r="E212" s="8">
        <v>67</v>
      </c>
      <c r="F212" s="8">
        <v>116</v>
      </c>
      <c r="G212" s="8">
        <v>105</v>
      </c>
      <c r="H212" s="110">
        <f t="shared" si="12"/>
        <v>63.110400000000006</v>
      </c>
      <c r="I212" s="110">
        <f t="shared" si="13"/>
        <v>15.777600000000003</v>
      </c>
    </row>
    <row r="213" spans="2:65" x14ac:dyDescent="0.25">
      <c r="B213" s="70">
        <v>1126</v>
      </c>
      <c r="C213" s="6">
        <v>250</v>
      </c>
      <c r="D213" s="7" t="s">
        <v>274</v>
      </c>
      <c r="E213" s="8">
        <v>74</v>
      </c>
      <c r="F213" s="8">
        <v>121</v>
      </c>
      <c r="G213" s="8">
        <v>121</v>
      </c>
      <c r="H213" s="110">
        <f t="shared" si="12"/>
        <v>69.246133333333333</v>
      </c>
      <c r="I213" s="110">
        <f t="shared" si="13"/>
        <v>27.698453333333333</v>
      </c>
    </row>
    <row r="214" spans="2:65" x14ac:dyDescent="0.25">
      <c r="B214" s="70">
        <v>1127.0999999999999</v>
      </c>
      <c r="C214" s="6">
        <v>630</v>
      </c>
      <c r="D214" s="7" t="s">
        <v>274</v>
      </c>
      <c r="E214" s="8">
        <v>147</v>
      </c>
      <c r="F214" s="8">
        <v>98</v>
      </c>
      <c r="G214" s="8">
        <v>123</v>
      </c>
      <c r="H214" s="110">
        <f t="shared" si="12"/>
        <v>80.641066666666674</v>
      </c>
      <c r="I214" s="110">
        <f t="shared" si="13"/>
        <v>12.800169312169313</v>
      </c>
    </row>
    <row r="215" spans="2:65" x14ac:dyDescent="0.25">
      <c r="B215" s="70">
        <v>1127.2</v>
      </c>
      <c r="C215" s="6">
        <v>630</v>
      </c>
      <c r="D215" s="26" t="s">
        <v>273</v>
      </c>
      <c r="E215" s="8">
        <v>180</v>
      </c>
      <c r="F215" s="8">
        <v>211</v>
      </c>
      <c r="G215" s="8">
        <v>161</v>
      </c>
      <c r="H215" s="110">
        <f t="shared" si="12"/>
        <v>120.9616</v>
      </c>
      <c r="I215" s="110">
        <f t="shared" si="13"/>
        <v>19.200253968253968</v>
      </c>
    </row>
    <row r="216" spans="2:65" customFormat="1" x14ac:dyDescent="0.25">
      <c r="B216" s="109" t="s">
        <v>2304</v>
      </c>
      <c r="C216" s="109">
        <v>630</v>
      </c>
      <c r="D216" s="80" t="s">
        <v>3199</v>
      </c>
      <c r="E216" s="78">
        <v>4</v>
      </c>
      <c r="F216" s="78">
        <v>20</v>
      </c>
      <c r="G216" s="78">
        <v>6</v>
      </c>
      <c r="H216" s="86">
        <f t="shared" ref="H216:H225" si="18">(E216+F216+G216)/3*0.38*1.73</f>
        <v>6.5739999999999998</v>
      </c>
      <c r="I216" s="86">
        <f t="shared" ref="I216:I225" si="19">H216/C216*100</f>
        <v>1.0434920634920635</v>
      </c>
    </row>
    <row r="217" spans="2:65" customFormat="1" x14ac:dyDescent="0.25">
      <c r="B217" s="109" t="s">
        <v>2305</v>
      </c>
      <c r="C217" s="109">
        <v>630</v>
      </c>
      <c r="D217" s="26" t="s">
        <v>273</v>
      </c>
      <c r="E217" s="78">
        <v>15</v>
      </c>
      <c r="F217" s="78">
        <v>15</v>
      </c>
      <c r="G217" s="78">
        <v>22</v>
      </c>
      <c r="H217" s="86">
        <f t="shared" si="18"/>
        <v>11.394933333333332</v>
      </c>
      <c r="I217" s="86">
        <f t="shared" si="19"/>
        <v>1.8087195767195765</v>
      </c>
    </row>
    <row r="218" spans="2:65" s="18" customFormat="1" x14ac:dyDescent="0.25">
      <c r="B218" s="109" t="s">
        <v>2306</v>
      </c>
      <c r="C218" s="109">
        <v>630</v>
      </c>
      <c r="D218" s="80" t="s">
        <v>598</v>
      </c>
      <c r="E218" s="78">
        <v>40</v>
      </c>
      <c r="F218" s="78">
        <v>80</v>
      </c>
      <c r="G218" s="78">
        <v>75</v>
      </c>
      <c r="H218" s="86">
        <f t="shared" si="18"/>
        <v>42.731000000000002</v>
      </c>
      <c r="I218" s="86">
        <f t="shared" si="19"/>
        <v>6.7826984126984122</v>
      </c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</row>
    <row r="219" spans="2:65" s="18" customFormat="1" x14ac:dyDescent="0.25">
      <c r="B219" s="109" t="s">
        <v>2307</v>
      </c>
      <c r="C219" s="109">
        <v>630</v>
      </c>
      <c r="D219" s="26" t="s">
        <v>273</v>
      </c>
      <c r="E219" s="78">
        <v>60</v>
      </c>
      <c r="F219" s="78">
        <v>75</v>
      </c>
      <c r="G219" s="78">
        <v>60</v>
      </c>
      <c r="H219" s="86">
        <f t="shared" si="18"/>
        <v>42.731000000000002</v>
      </c>
      <c r="I219" s="86">
        <f t="shared" si="19"/>
        <v>6.7826984126984122</v>
      </c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</row>
    <row r="220" spans="2:65" customFormat="1" x14ac:dyDescent="0.25">
      <c r="B220" s="109" t="s">
        <v>2308</v>
      </c>
      <c r="C220" s="109">
        <v>1000</v>
      </c>
      <c r="D220" s="80" t="s">
        <v>580</v>
      </c>
      <c r="E220" s="78">
        <v>180</v>
      </c>
      <c r="F220" s="78">
        <v>200</v>
      </c>
      <c r="G220" s="78">
        <v>210</v>
      </c>
      <c r="H220" s="86">
        <f t="shared" si="18"/>
        <v>129.28866666666667</v>
      </c>
      <c r="I220" s="86">
        <f t="shared" si="19"/>
        <v>12.928866666666666</v>
      </c>
    </row>
    <row r="221" spans="2:65" customFormat="1" x14ac:dyDescent="0.25">
      <c r="B221" s="109" t="s">
        <v>2309</v>
      </c>
      <c r="C221" s="109">
        <v>1000</v>
      </c>
      <c r="D221" s="26" t="s">
        <v>273</v>
      </c>
      <c r="E221" s="78">
        <v>200</v>
      </c>
      <c r="F221" s="78">
        <v>210</v>
      </c>
      <c r="G221" s="78">
        <v>250</v>
      </c>
      <c r="H221" s="86">
        <f t="shared" si="18"/>
        <v>144.62799999999999</v>
      </c>
      <c r="I221" s="86">
        <f t="shared" si="19"/>
        <v>14.462799999999998</v>
      </c>
    </row>
    <row r="222" spans="2:65" s="18" customFormat="1" x14ac:dyDescent="0.25">
      <c r="B222" s="109" t="s">
        <v>2310</v>
      </c>
      <c r="C222" s="109">
        <v>1000</v>
      </c>
      <c r="D222" s="80" t="s">
        <v>597</v>
      </c>
      <c r="E222" s="78">
        <v>150</v>
      </c>
      <c r="F222" s="78">
        <v>160</v>
      </c>
      <c r="G222" s="78">
        <v>100</v>
      </c>
      <c r="H222" s="86">
        <f t="shared" si="18"/>
        <v>89.844666666666654</v>
      </c>
      <c r="I222" s="86">
        <f t="shared" si="19"/>
        <v>8.9844666666666662</v>
      </c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</row>
    <row r="223" spans="2:65" s="18" customFormat="1" x14ac:dyDescent="0.25">
      <c r="B223" s="109" t="s">
        <v>2311</v>
      </c>
      <c r="C223" s="109">
        <v>1000</v>
      </c>
      <c r="D223" s="26" t="s">
        <v>273</v>
      </c>
      <c r="E223" s="78">
        <v>100</v>
      </c>
      <c r="F223" s="78">
        <v>80</v>
      </c>
      <c r="G223" s="78">
        <v>160</v>
      </c>
      <c r="H223" s="86">
        <f t="shared" si="18"/>
        <v>74.505333333333326</v>
      </c>
      <c r="I223" s="86">
        <f t="shared" si="19"/>
        <v>7.4505333333333326</v>
      </c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</row>
    <row r="224" spans="2:65" s="18" customFormat="1" x14ac:dyDescent="0.25">
      <c r="B224" s="109" t="s">
        <v>2312</v>
      </c>
      <c r="C224" s="109">
        <v>1000</v>
      </c>
      <c r="D224" s="80" t="s">
        <v>597</v>
      </c>
      <c r="E224" s="78">
        <v>115</v>
      </c>
      <c r="F224" s="78">
        <v>175</v>
      </c>
      <c r="G224" s="78">
        <v>130</v>
      </c>
      <c r="H224" s="86">
        <f t="shared" si="18"/>
        <v>92.036000000000001</v>
      </c>
      <c r="I224" s="86">
        <f t="shared" si="19"/>
        <v>9.2036000000000016</v>
      </c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</row>
    <row r="225" spans="2:30" s="18" customFormat="1" x14ac:dyDescent="0.25">
      <c r="B225" s="109" t="s">
        <v>2313</v>
      </c>
      <c r="C225" s="109">
        <v>1000</v>
      </c>
      <c r="D225" s="26" t="s">
        <v>273</v>
      </c>
      <c r="E225" s="78">
        <v>80</v>
      </c>
      <c r="F225" s="78">
        <v>65</v>
      </c>
      <c r="G225" s="78">
        <v>100</v>
      </c>
      <c r="H225" s="86">
        <f t="shared" si="18"/>
        <v>53.687666666666672</v>
      </c>
      <c r="I225" s="86">
        <f t="shared" si="19"/>
        <v>5.3687666666666676</v>
      </c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</row>
    <row r="226" spans="2:30" ht="60" x14ac:dyDescent="0.25">
      <c r="B226" s="70" t="s">
        <v>1604</v>
      </c>
      <c r="C226" s="6">
        <v>400</v>
      </c>
      <c r="D226" s="64" t="s">
        <v>3210</v>
      </c>
      <c r="E226" s="8">
        <v>124</v>
      </c>
      <c r="F226" s="8">
        <v>140</v>
      </c>
      <c r="G226" s="8">
        <v>189</v>
      </c>
      <c r="H226" s="110">
        <f t="shared" ref="H226:H227" si="20">(E226+F226+G226)/3*0.38*1.73</f>
        <v>99.267400000000009</v>
      </c>
      <c r="I226" s="110">
        <f t="shared" ref="I226:I227" si="21">H226/C226*100</f>
        <v>24.816850000000002</v>
      </c>
    </row>
    <row r="227" spans="2:30" x14ac:dyDescent="0.25">
      <c r="B227" s="70" t="s">
        <v>1605</v>
      </c>
      <c r="C227" s="6">
        <v>400</v>
      </c>
      <c r="D227" s="26" t="s">
        <v>273</v>
      </c>
      <c r="E227" s="8">
        <v>43</v>
      </c>
      <c r="F227" s="8">
        <v>37</v>
      </c>
      <c r="G227" s="8">
        <v>52</v>
      </c>
      <c r="H227" s="110">
        <f t="shared" si="20"/>
        <v>28.925599999999999</v>
      </c>
      <c r="I227" s="110">
        <f t="shared" si="21"/>
        <v>7.2314000000000007</v>
      </c>
    </row>
    <row r="228" spans="2:30" ht="30" x14ac:dyDescent="0.25">
      <c r="B228" s="70" t="s">
        <v>34</v>
      </c>
      <c r="C228" s="6">
        <v>400</v>
      </c>
      <c r="D228" s="7" t="s">
        <v>295</v>
      </c>
      <c r="E228" s="8">
        <v>77</v>
      </c>
      <c r="F228" s="8">
        <v>153</v>
      </c>
      <c r="G228" s="8">
        <v>71</v>
      </c>
      <c r="H228" s="110">
        <f t="shared" si="12"/>
        <v>65.959133333333327</v>
      </c>
      <c r="I228" s="110">
        <f t="shared" si="13"/>
        <v>16.489783333333332</v>
      </c>
    </row>
    <row r="229" spans="2:30" x14ac:dyDescent="0.25">
      <c r="B229" s="70" t="s">
        <v>35</v>
      </c>
      <c r="C229" s="6">
        <v>400</v>
      </c>
      <c r="D229" s="26" t="s">
        <v>273</v>
      </c>
      <c r="E229" s="8">
        <v>95</v>
      </c>
      <c r="F229" s="8">
        <v>137</v>
      </c>
      <c r="G229" s="8">
        <v>116</v>
      </c>
      <c r="H229" s="110">
        <f t="shared" si="12"/>
        <v>76.258399999999995</v>
      </c>
      <c r="I229" s="110">
        <f t="shared" si="13"/>
        <v>19.064599999999999</v>
      </c>
    </row>
    <row r="230" spans="2:30" x14ac:dyDescent="0.25">
      <c r="B230" s="70">
        <v>1154</v>
      </c>
      <c r="C230" s="6">
        <v>100</v>
      </c>
      <c r="D230" s="64" t="s">
        <v>3199</v>
      </c>
      <c r="E230" s="8">
        <v>18</v>
      </c>
      <c r="F230" s="8">
        <v>10</v>
      </c>
      <c r="G230" s="8">
        <v>17</v>
      </c>
      <c r="H230" s="110">
        <f t="shared" si="12"/>
        <v>9.8610000000000007</v>
      </c>
      <c r="I230" s="110">
        <f t="shared" si="13"/>
        <v>9.8610000000000007</v>
      </c>
    </row>
    <row r="231" spans="2:30" ht="75" x14ac:dyDescent="0.25">
      <c r="B231" s="70">
        <v>1156.0999999999999</v>
      </c>
      <c r="C231" s="6">
        <v>630</v>
      </c>
      <c r="D231" s="7" t="s">
        <v>297</v>
      </c>
      <c r="E231" s="8">
        <v>232</v>
      </c>
      <c r="F231" s="8">
        <v>230</v>
      </c>
      <c r="G231" s="8">
        <v>118</v>
      </c>
      <c r="H231" s="110">
        <f t="shared" si="12"/>
        <v>127.09733333333334</v>
      </c>
      <c r="I231" s="110">
        <f t="shared" si="13"/>
        <v>20.174179894179893</v>
      </c>
    </row>
    <row r="232" spans="2:30" x14ac:dyDescent="0.25">
      <c r="B232" s="70">
        <v>1156.2</v>
      </c>
      <c r="C232" s="6">
        <v>630</v>
      </c>
      <c r="D232" s="26" t="s">
        <v>273</v>
      </c>
      <c r="E232" s="8">
        <v>0</v>
      </c>
      <c r="F232" s="8">
        <v>0</v>
      </c>
      <c r="G232" s="8">
        <v>0</v>
      </c>
      <c r="H232" s="110">
        <f t="shared" si="12"/>
        <v>0</v>
      </c>
      <c r="I232" s="110">
        <f t="shared" si="13"/>
        <v>0</v>
      </c>
    </row>
    <row r="233" spans="2:30" ht="45" x14ac:dyDescent="0.25">
      <c r="B233" s="70">
        <v>1167.0999999999999</v>
      </c>
      <c r="C233" s="6">
        <v>630</v>
      </c>
      <c r="D233" s="64" t="s">
        <v>3212</v>
      </c>
      <c r="E233" s="8">
        <v>7</v>
      </c>
      <c r="F233" s="8">
        <v>8</v>
      </c>
      <c r="G233" s="8">
        <v>13</v>
      </c>
      <c r="H233" s="110">
        <f t="shared" si="12"/>
        <v>6.1357333333333335</v>
      </c>
      <c r="I233" s="110">
        <f t="shared" si="13"/>
        <v>0.97392592592592597</v>
      </c>
    </row>
    <row r="234" spans="2:30" x14ac:dyDescent="0.25">
      <c r="B234" s="70">
        <v>1167.2</v>
      </c>
      <c r="C234" s="6">
        <v>630</v>
      </c>
      <c r="D234" s="26" t="s">
        <v>273</v>
      </c>
      <c r="E234" s="8">
        <v>7</v>
      </c>
      <c r="F234" s="8">
        <v>7</v>
      </c>
      <c r="G234" s="8">
        <v>8</v>
      </c>
      <c r="H234" s="110">
        <f t="shared" si="12"/>
        <v>4.8209333333333335</v>
      </c>
      <c r="I234" s="110">
        <f t="shared" si="13"/>
        <v>0.76522751322751326</v>
      </c>
    </row>
    <row r="235" spans="2:30" ht="75" x14ac:dyDescent="0.25">
      <c r="B235" s="70" t="s">
        <v>2059</v>
      </c>
      <c r="C235" s="6">
        <v>400</v>
      </c>
      <c r="D235" s="64" t="s">
        <v>3213</v>
      </c>
      <c r="E235" s="8">
        <v>243</v>
      </c>
      <c r="F235" s="8">
        <v>331</v>
      </c>
      <c r="G235" s="8">
        <v>351</v>
      </c>
      <c r="H235" s="110">
        <f t="shared" si="12"/>
        <v>202.69833333333332</v>
      </c>
      <c r="I235" s="110">
        <f t="shared" si="13"/>
        <v>50.674583333333331</v>
      </c>
    </row>
    <row r="236" spans="2:30" x14ac:dyDescent="0.25">
      <c r="B236" s="70" t="s">
        <v>2060</v>
      </c>
      <c r="C236" s="6">
        <v>400</v>
      </c>
      <c r="D236" s="26" t="s">
        <v>273</v>
      </c>
      <c r="E236" s="8">
        <v>318</v>
      </c>
      <c r="F236" s="8">
        <v>265</v>
      </c>
      <c r="G236" s="8">
        <v>260</v>
      </c>
      <c r="H236" s="110">
        <f t="shared" si="12"/>
        <v>184.7294</v>
      </c>
      <c r="I236" s="110">
        <f t="shared" si="13"/>
        <v>46.18235</v>
      </c>
    </row>
    <row r="237" spans="2:30" ht="75" x14ac:dyDescent="0.25">
      <c r="B237" s="70">
        <v>1177</v>
      </c>
      <c r="C237" s="6">
        <v>400</v>
      </c>
      <c r="D237" s="7" t="s">
        <v>298</v>
      </c>
      <c r="E237" s="8">
        <v>160</v>
      </c>
      <c r="F237" s="8">
        <v>125</v>
      </c>
      <c r="G237" s="8">
        <v>130</v>
      </c>
      <c r="H237" s="110">
        <f t="shared" si="12"/>
        <v>90.940333333333342</v>
      </c>
      <c r="I237" s="110">
        <f t="shared" si="13"/>
        <v>22.735083333333336</v>
      </c>
    </row>
    <row r="238" spans="2:30" ht="45" x14ac:dyDescent="0.25">
      <c r="B238" s="70">
        <v>1178</v>
      </c>
      <c r="C238" s="6">
        <v>250</v>
      </c>
      <c r="D238" s="7" t="s">
        <v>299</v>
      </c>
      <c r="E238" s="8">
        <v>105</v>
      </c>
      <c r="F238" s="8">
        <v>200</v>
      </c>
      <c r="G238" s="8">
        <v>230</v>
      </c>
      <c r="H238" s="110">
        <f t="shared" si="12"/>
        <v>117.23633333333333</v>
      </c>
      <c r="I238" s="110">
        <f t="shared" si="13"/>
        <v>46.894533333333335</v>
      </c>
    </row>
    <row r="239" spans="2:30" x14ac:dyDescent="0.25">
      <c r="B239" s="70">
        <v>1179.2</v>
      </c>
      <c r="C239" s="6">
        <v>400</v>
      </c>
      <c r="D239" s="7" t="s">
        <v>3214</v>
      </c>
      <c r="E239" s="8">
        <v>280</v>
      </c>
      <c r="F239" s="8">
        <v>215</v>
      </c>
      <c r="G239" s="8">
        <v>245</v>
      </c>
      <c r="H239" s="110">
        <f t="shared" si="12"/>
        <v>162.15866666666668</v>
      </c>
      <c r="I239" s="110">
        <f t="shared" si="13"/>
        <v>40.539666666666669</v>
      </c>
    </row>
    <row r="240" spans="2:30" x14ac:dyDescent="0.25">
      <c r="B240" s="70" t="s">
        <v>1606</v>
      </c>
      <c r="C240" s="6">
        <v>630</v>
      </c>
      <c r="D240" s="7" t="s">
        <v>274</v>
      </c>
      <c r="E240" s="8">
        <v>120</v>
      </c>
      <c r="F240" s="8">
        <v>146</v>
      </c>
      <c r="G240" s="8">
        <v>145</v>
      </c>
      <c r="H240" s="110">
        <f t="shared" si="12"/>
        <v>90.063800000000001</v>
      </c>
      <c r="I240" s="110">
        <f t="shared" si="13"/>
        <v>14.295841269841269</v>
      </c>
    </row>
    <row r="241" spans="2:9" x14ac:dyDescent="0.25">
      <c r="B241" s="70" t="s">
        <v>1607</v>
      </c>
      <c r="C241" s="6">
        <v>630</v>
      </c>
      <c r="D241" s="26" t="s">
        <v>273</v>
      </c>
      <c r="E241" s="8">
        <v>200</v>
      </c>
      <c r="F241" s="8">
        <v>177</v>
      </c>
      <c r="G241" s="8">
        <v>173</v>
      </c>
      <c r="H241" s="110">
        <f t="shared" si="12"/>
        <v>120.52333333333334</v>
      </c>
      <c r="I241" s="110">
        <f t="shared" si="13"/>
        <v>19.130687830687833</v>
      </c>
    </row>
    <row r="242" spans="2:9" x14ac:dyDescent="0.25">
      <c r="B242" s="70">
        <v>1185.0999999999999</v>
      </c>
      <c r="C242" s="6">
        <v>630</v>
      </c>
      <c r="D242" s="80" t="s">
        <v>3215</v>
      </c>
      <c r="E242" s="8">
        <v>86</v>
      </c>
      <c r="F242" s="8">
        <v>90</v>
      </c>
      <c r="G242" s="8">
        <v>105</v>
      </c>
      <c r="H242" s="110">
        <f t="shared" si="12"/>
        <v>61.576466666666668</v>
      </c>
      <c r="I242" s="110">
        <f t="shared" si="13"/>
        <v>9.774042328042329</v>
      </c>
    </row>
    <row r="243" spans="2:9" x14ac:dyDescent="0.25">
      <c r="B243" s="70">
        <v>1185.2</v>
      </c>
      <c r="C243" s="6">
        <v>630</v>
      </c>
      <c r="D243" s="26" t="s">
        <v>273</v>
      </c>
      <c r="E243" s="8">
        <v>198</v>
      </c>
      <c r="F243" s="8">
        <v>228</v>
      </c>
      <c r="G243" s="8">
        <v>200</v>
      </c>
      <c r="H243" s="110">
        <f t="shared" si="12"/>
        <v>137.17746666666667</v>
      </c>
      <c r="I243" s="110">
        <f t="shared" si="13"/>
        <v>21.774201058201058</v>
      </c>
    </row>
    <row r="244" spans="2:9" x14ac:dyDescent="0.25">
      <c r="B244" s="70">
        <v>1186.0999999999999</v>
      </c>
      <c r="C244" s="6">
        <v>630</v>
      </c>
      <c r="D244" s="7" t="s">
        <v>3216</v>
      </c>
      <c r="E244" s="8">
        <v>63</v>
      </c>
      <c r="F244" s="8">
        <v>62</v>
      </c>
      <c r="G244" s="8">
        <v>31</v>
      </c>
      <c r="H244" s="110">
        <f t="shared" si="12"/>
        <v>34.184800000000003</v>
      </c>
      <c r="I244" s="110">
        <f t="shared" si="13"/>
        <v>5.42615873015873</v>
      </c>
    </row>
    <row r="245" spans="2:9" x14ac:dyDescent="0.25">
      <c r="B245" s="70">
        <v>1186.2</v>
      </c>
      <c r="C245" s="6">
        <v>630</v>
      </c>
      <c r="D245" s="26" t="s">
        <v>273</v>
      </c>
      <c r="E245" s="8">
        <v>12</v>
      </c>
      <c r="F245" s="8">
        <v>6</v>
      </c>
      <c r="G245" s="8">
        <v>11</v>
      </c>
      <c r="H245" s="110">
        <f t="shared" si="12"/>
        <v>6.3548666666666662</v>
      </c>
      <c r="I245" s="110">
        <f t="shared" si="13"/>
        <v>1.0087089947089947</v>
      </c>
    </row>
    <row r="246" spans="2:9" x14ac:dyDescent="0.25">
      <c r="B246" s="70">
        <v>1195.0999999999999</v>
      </c>
      <c r="C246" s="6">
        <v>630</v>
      </c>
      <c r="D246" s="80" t="s">
        <v>3215</v>
      </c>
      <c r="E246" s="8">
        <v>106</v>
      </c>
      <c r="F246" s="8">
        <v>130</v>
      </c>
      <c r="G246" s="8">
        <v>92</v>
      </c>
      <c r="H246" s="110">
        <f t="shared" si="12"/>
        <v>71.875733333333329</v>
      </c>
      <c r="I246" s="110">
        <f t="shared" si="13"/>
        <v>11.408846560846559</v>
      </c>
    </row>
    <row r="247" spans="2:9" x14ac:dyDescent="0.25">
      <c r="B247" s="70">
        <v>1195.2</v>
      </c>
      <c r="C247" s="6">
        <v>630</v>
      </c>
      <c r="D247" s="26" t="s">
        <v>273</v>
      </c>
      <c r="E247" s="8">
        <v>110</v>
      </c>
      <c r="F247" s="8">
        <v>115</v>
      </c>
      <c r="G247" s="8">
        <v>115</v>
      </c>
      <c r="H247" s="110">
        <f t="shared" si="12"/>
        <v>74.505333333333326</v>
      </c>
      <c r="I247" s="110">
        <f t="shared" si="13"/>
        <v>11.826243386243384</v>
      </c>
    </row>
    <row r="248" spans="2:9" customFormat="1" x14ac:dyDescent="0.25">
      <c r="B248" s="109" t="s">
        <v>2314</v>
      </c>
      <c r="C248" s="109">
        <v>630</v>
      </c>
      <c r="D248" s="80" t="s">
        <v>580</v>
      </c>
      <c r="E248" s="78">
        <v>150</v>
      </c>
      <c r="F248" s="78">
        <v>195</v>
      </c>
      <c r="G248" s="78">
        <v>215</v>
      </c>
      <c r="H248" s="86">
        <f>(E248+F248+G248)/3*0.38*1.73</f>
        <v>122.71466666666667</v>
      </c>
      <c r="I248" s="86">
        <f>H248/C248*100</f>
        <v>19.47851851851852</v>
      </c>
    </row>
    <row r="249" spans="2:9" customFormat="1" x14ac:dyDescent="0.25">
      <c r="B249" s="109" t="s">
        <v>2315</v>
      </c>
      <c r="C249" s="109">
        <v>630</v>
      </c>
      <c r="D249" s="80" t="s">
        <v>580</v>
      </c>
      <c r="E249" s="78">
        <v>215</v>
      </c>
      <c r="F249" s="78">
        <v>240</v>
      </c>
      <c r="G249" s="78">
        <v>230</v>
      </c>
      <c r="H249" s="86">
        <f>(E249+F249+G249)/3*0.38*1.73</f>
        <v>150.10633333333334</v>
      </c>
      <c r="I249" s="86">
        <f>H249/C249*100</f>
        <v>23.826402116402118</v>
      </c>
    </row>
    <row r="250" spans="2:9" x14ac:dyDescent="0.25">
      <c r="B250" s="70">
        <v>1197.0999999999999</v>
      </c>
      <c r="C250" s="6">
        <v>400</v>
      </c>
      <c r="D250" s="7" t="s">
        <v>3217</v>
      </c>
      <c r="E250" s="8">
        <v>11</v>
      </c>
      <c r="F250" s="8">
        <v>21</v>
      </c>
      <c r="G250" s="8">
        <v>10</v>
      </c>
      <c r="H250" s="110">
        <f t="shared" si="12"/>
        <v>9.2035999999999998</v>
      </c>
      <c r="I250" s="110">
        <f t="shared" si="13"/>
        <v>2.3008999999999999</v>
      </c>
    </row>
    <row r="251" spans="2:9" x14ac:dyDescent="0.25">
      <c r="B251" s="70">
        <v>1197.2</v>
      </c>
      <c r="C251" s="6">
        <v>400</v>
      </c>
      <c r="D251" s="26" t="s">
        <v>273</v>
      </c>
      <c r="E251" s="8">
        <v>75</v>
      </c>
      <c r="F251" s="8">
        <v>162</v>
      </c>
      <c r="G251" s="8">
        <v>98</v>
      </c>
      <c r="H251" s="110">
        <f t="shared" si="12"/>
        <v>73.409666666666666</v>
      </c>
      <c r="I251" s="110">
        <f t="shared" si="13"/>
        <v>18.352416666666667</v>
      </c>
    </row>
    <row r="252" spans="2:9" x14ac:dyDescent="0.25">
      <c r="B252" s="70">
        <v>1198</v>
      </c>
      <c r="C252" s="6">
        <v>400</v>
      </c>
      <c r="D252" s="7" t="s">
        <v>274</v>
      </c>
      <c r="E252" s="8">
        <v>279</v>
      </c>
      <c r="F252" s="8">
        <v>260</v>
      </c>
      <c r="G252" s="8">
        <v>358</v>
      </c>
      <c r="H252" s="110">
        <f t="shared" si="12"/>
        <v>196.5626</v>
      </c>
      <c r="I252" s="110">
        <f t="shared" si="13"/>
        <v>49.140650000000001</v>
      </c>
    </row>
    <row r="253" spans="2:9" x14ac:dyDescent="0.25">
      <c r="B253" s="70">
        <v>1200</v>
      </c>
      <c r="C253" s="6">
        <v>100</v>
      </c>
      <c r="D253" s="7" t="s">
        <v>3199</v>
      </c>
      <c r="E253" s="8">
        <v>38</v>
      </c>
      <c r="F253" s="8">
        <v>31</v>
      </c>
      <c r="G253" s="8">
        <v>38</v>
      </c>
      <c r="H253" s="110">
        <f t="shared" si="12"/>
        <v>23.447266666666664</v>
      </c>
      <c r="I253" s="110">
        <f t="shared" si="13"/>
        <v>23.447266666666664</v>
      </c>
    </row>
    <row r="254" spans="2:9" ht="90" x14ac:dyDescent="0.25">
      <c r="B254" s="70">
        <v>1201.0999999999999</v>
      </c>
      <c r="C254" s="6">
        <v>250</v>
      </c>
      <c r="D254" s="7" t="s">
        <v>300</v>
      </c>
      <c r="E254" s="8">
        <v>66</v>
      </c>
      <c r="F254" s="8">
        <v>78</v>
      </c>
      <c r="G254" s="8">
        <v>87</v>
      </c>
      <c r="H254" s="110">
        <f t="shared" si="12"/>
        <v>50.619800000000005</v>
      </c>
      <c r="I254" s="110">
        <f t="shared" si="13"/>
        <v>20.247920000000004</v>
      </c>
    </row>
    <row r="255" spans="2:9" x14ac:dyDescent="0.25">
      <c r="B255" s="70">
        <v>1201.2</v>
      </c>
      <c r="C255" s="6">
        <v>250</v>
      </c>
      <c r="D255" s="26" t="s">
        <v>273</v>
      </c>
      <c r="E255" s="8">
        <v>84</v>
      </c>
      <c r="F255" s="8">
        <v>85</v>
      </c>
      <c r="G255" s="8">
        <v>88</v>
      </c>
      <c r="H255" s="110">
        <f t="shared" si="12"/>
        <v>56.317266666666669</v>
      </c>
      <c r="I255" s="110">
        <f t="shared" si="13"/>
        <v>22.526906666666669</v>
      </c>
    </row>
    <row r="256" spans="2:9" ht="30" x14ac:dyDescent="0.25">
      <c r="B256" s="70" t="s">
        <v>1608</v>
      </c>
      <c r="C256" s="6">
        <v>250</v>
      </c>
      <c r="D256" s="64" t="s">
        <v>3218</v>
      </c>
      <c r="E256" s="8">
        <v>35</v>
      </c>
      <c r="F256" s="8">
        <v>20</v>
      </c>
      <c r="G256" s="8">
        <v>59</v>
      </c>
      <c r="H256" s="110">
        <f t="shared" si="12"/>
        <v>24.981199999999998</v>
      </c>
      <c r="I256" s="110">
        <f t="shared" si="13"/>
        <v>9.9924799999999987</v>
      </c>
    </row>
    <row r="257" spans="2:9" x14ac:dyDescent="0.25">
      <c r="B257" s="70" t="s">
        <v>1609</v>
      </c>
      <c r="C257" s="6">
        <v>250</v>
      </c>
      <c r="D257" s="26" t="s">
        <v>273</v>
      </c>
      <c r="E257" s="8">
        <v>0</v>
      </c>
      <c r="F257" s="8">
        <v>13</v>
      </c>
      <c r="G257" s="8">
        <v>0</v>
      </c>
      <c r="H257" s="110">
        <f t="shared" si="12"/>
        <v>2.8487333333333331</v>
      </c>
      <c r="I257" s="110">
        <f t="shared" si="13"/>
        <v>1.1394933333333332</v>
      </c>
    </row>
    <row r="258" spans="2:9" ht="30" x14ac:dyDescent="0.25">
      <c r="B258" s="76">
        <v>1203.0999999999999</v>
      </c>
      <c r="C258" s="6">
        <v>400</v>
      </c>
      <c r="D258" s="7" t="s">
        <v>301</v>
      </c>
      <c r="E258" s="8">
        <v>24</v>
      </c>
      <c r="F258" s="8">
        <v>84</v>
      </c>
      <c r="G258" s="8">
        <v>108</v>
      </c>
      <c r="H258" s="110">
        <f t="shared" si="12"/>
        <v>47.332799999999999</v>
      </c>
      <c r="I258" s="110">
        <f t="shared" si="13"/>
        <v>11.8332</v>
      </c>
    </row>
    <row r="259" spans="2:9" x14ac:dyDescent="0.25">
      <c r="B259" s="76">
        <v>1203.2</v>
      </c>
      <c r="C259" s="6">
        <v>400</v>
      </c>
      <c r="D259" s="26" t="s">
        <v>273</v>
      </c>
      <c r="E259" s="8">
        <v>70</v>
      </c>
      <c r="F259" s="8">
        <v>57</v>
      </c>
      <c r="G259" s="8">
        <v>70</v>
      </c>
      <c r="H259" s="110">
        <f t="shared" si="12"/>
        <v>43.169266666666672</v>
      </c>
      <c r="I259" s="110">
        <f t="shared" si="13"/>
        <v>10.792316666666668</v>
      </c>
    </row>
    <row r="260" spans="2:9" ht="45" x14ac:dyDescent="0.25">
      <c r="B260" s="70">
        <v>1204</v>
      </c>
      <c r="C260" s="6">
        <v>400</v>
      </c>
      <c r="D260" s="7" t="s">
        <v>302</v>
      </c>
      <c r="E260" s="8">
        <v>285</v>
      </c>
      <c r="F260" s="8">
        <v>377</v>
      </c>
      <c r="G260" s="8">
        <v>198</v>
      </c>
      <c r="H260" s="110">
        <f t="shared" si="12"/>
        <v>188.45466666666667</v>
      </c>
      <c r="I260" s="110">
        <f t="shared" si="13"/>
        <v>47.113666666666667</v>
      </c>
    </row>
    <row r="261" spans="2:9" x14ac:dyDescent="0.25">
      <c r="B261" s="70">
        <v>1205.0999999999999</v>
      </c>
      <c r="C261" s="6">
        <v>630</v>
      </c>
      <c r="D261" s="7" t="s">
        <v>3199</v>
      </c>
      <c r="E261" s="8">
        <v>34</v>
      </c>
      <c r="F261" s="8">
        <v>42</v>
      </c>
      <c r="G261" s="8">
        <v>47</v>
      </c>
      <c r="H261" s="110">
        <f t="shared" si="12"/>
        <v>26.953399999999998</v>
      </c>
      <c r="I261" s="110">
        <f t="shared" si="13"/>
        <v>4.2783174603174601</v>
      </c>
    </row>
    <row r="262" spans="2:9" x14ac:dyDescent="0.25">
      <c r="B262" s="70">
        <v>1205.2</v>
      </c>
      <c r="C262" s="6">
        <v>630</v>
      </c>
      <c r="D262" s="26" t="s">
        <v>273</v>
      </c>
      <c r="E262" s="8">
        <v>66</v>
      </c>
      <c r="F262" s="8">
        <v>23</v>
      </c>
      <c r="G262" s="8">
        <v>25</v>
      </c>
      <c r="H262" s="110">
        <f t="shared" si="12"/>
        <v>24.981199999999998</v>
      </c>
      <c r="I262" s="110">
        <f t="shared" si="13"/>
        <v>3.9652698412698411</v>
      </c>
    </row>
    <row r="263" spans="2:9" x14ac:dyDescent="0.25">
      <c r="B263" s="70">
        <v>1213</v>
      </c>
      <c r="C263" s="6">
        <v>630</v>
      </c>
      <c r="D263" s="7" t="s">
        <v>274</v>
      </c>
      <c r="E263" s="8">
        <v>132</v>
      </c>
      <c r="F263" s="8">
        <v>110</v>
      </c>
      <c r="G263" s="8">
        <v>166</v>
      </c>
      <c r="H263" s="110">
        <f t="shared" si="12"/>
        <v>89.406400000000005</v>
      </c>
      <c r="I263" s="110">
        <f t="shared" si="13"/>
        <v>14.191492063492065</v>
      </c>
    </row>
    <row r="264" spans="2:9" x14ac:dyDescent="0.25">
      <c r="B264" s="70">
        <v>1215</v>
      </c>
      <c r="C264" s="6">
        <v>400</v>
      </c>
      <c r="D264" s="7" t="s">
        <v>274</v>
      </c>
      <c r="E264" s="8">
        <v>303</v>
      </c>
      <c r="F264" s="8">
        <v>279</v>
      </c>
      <c r="G264" s="8">
        <v>262</v>
      </c>
      <c r="H264" s="110">
        <f t="shared" si="12"/>
        <v>184.94853333333333</v>
      </c>
      <c r="I264" s="110">
        <f t="shared" si="13"/>
        <v>46.237133333333333</v>
      </c>
    </row>
    <row r="265" spans="2:9" ht="30" x14ac:dyDescent="0.25">
      <c r="B265" s="70">
        <v>1216</v>
      </c>
      <c r="C265" s="6">
        <v>400</v>
      </c>
      <c r="D265" s="7" t="s">
        <v>303</v>
      </c>
      <c r="E265" s="8">
        <v>260</v>
      </c>
      <c r="F265" s="8">
        <v>225</v>
      </c>
      <c r="G265" s="8">
        <v>194</v>
      </c>
      <c r="H265" s="110">
        <f t="shared" si="12"/>
        <v>148.79153333333335</v>
      </c>
      <c r="I265" s="110">
        <f t="shared" si="13"/>
        <v>37.197883333333337</v>
      </c>
    </row>
    <row r="266" spans="2:9" x14ac:dyDescent="0.25">
      <c r="B266" s="70">
        <v>1217</v>
      </c>
      <c r="C266" s="6">
        <v>250</v>
      </c>
      <c r="D266" s="7" t="s">
        <v>274</v>
      </c>
      <c r="E266" s="8">
        <v>44</v>
      </c>
      <c r="F266" s="8">
        <v>26</v>
      </c>
      <c r="G266" s="8">
        <v>27</v>
      </c>
      <c r="H266" s="110">
        <f t="shared" si="12"/>
        <v>21.255933333333335</v>
      </c>
      <c r="I266" s="110">
        <f t="shared" si="13"/>
        <v>8.5023733333333329</v>
      </c>
    </row>
    <row r="267" spans="2:9" x14ac:dyDescent="0.25">
      <c r="B267" s="70">
        <v>1218</v>
      </c>
      <c r="C267" s="6">
        <v>630</v>
      </c>
      <c r="D267" s="7" t="s">
        <v>274</v>
      </c>
      <c r="E267" s="8">
        <v>640</v>
      </c>
      <c r="F267" s="8">
        <v>420</v>
      </c>
      <c r="G267" s="8">
        <v>450</v>
      </c>
      <c r="H267" s="110">
        <f t="shared" si="12"/>
        <v>330.89133333333331</v>
      </c>
      <c r="I267" s="110">
        <f t="shared" si="13"/>
        <v>52.522433862433857</v>
      </c>
    </row>
    <row r="268" spans="2:9" x14ac:dyDescent="0.25">
      <c r="B268" s="70">
        <v>1219</v>
      </c>
      <c r="C268" s="6">
        <v>630</v>
      </c>
      <c r="D268" s="7" t="s">
        <v>274</v>
      </c>
      <c r="E268" s="8">
        <v>535</v>
      </c>
      <c r="F268" s="8">
        <v>420</v>
      </c>
      <c r="G268" s="8">
        <v>485</v>
      </c>
      <c r="H268" s="110">
        <f t="shared" si="12"/>
        <v>315.55200000000002</v>
      </c>
      <c r="I268" s="110">
        <f t="shared" si="13"/>
        <v>50.08761904761905</v>
      </c>
    </row>
    <row r="269" spans="2:9" x14ac:dyDescent="0.25">
      <c r="B269" s="70" t="s">
        <v>36</v>
      </c>
      <c r="C269" s="6">
        <v>400</v>
      </c>
      <c r="D269" s="7" t="s">
        <v>274</v>
      </c>
      <c r="E269" s="8">
        <v>150</v>
      </c>
      <c r="F269" s="8">
        <v>230</v>
      </c>
      <c r="G269" s="8">
        <v>195</v>
      </c>
      <c r="H269" s="110">
        <f t="shared" si="12"/>
        <v>126.00166666666665</v>
      </c>
      <c r="I269" s="110">
        <f t="shared" si="13"/>
        <v>31.500416666666663</v>
      </c>
    </row>
    <row r="270" spans="2:9" x14ac:dyDescent="0.25">
      <c r="B270" s="70" t="s">
        <v>37</v>
      </c>
      <c r="C270" s="6">
        <v>400</v>
      </c>
      <c r="D270" s="26" t="s">
        <v>273</v>
      </c>
      <c r="E270" s="8">
        <v>80</v>
      </c>
      <c r="F270" s="8">
        <v>180</v>
      </c>
      <c r="G270" s="8">
        <v>270</v>
      </c>
      <c r="H270" s="110">
        <f t="shared" si="12"/>
        <v>116.14066666666665</v>
      </c>
      <c r="I270" s="110">
        <f t="shared" si="13"/>
        <v>29.035166666666662</v>
      </c>
    </row>
    <row r="271" spans="2:9" x14ac:dyDescent="0.25">
      <c r="B271" s="70">
        <v>1222</v>
      </c>
      <c r="C271" s="6">
        <v>630</v>
      </c>
      <c r="D271" s="7" t="s">
        <v>274</v>
      </c>
      <c r="E271" s="8">
        <v>494</v>
      </c>
      <c r="F271" s="8">
        <v>390</v>
      </c>
      <c r="G271" s="8">
        <v>220</v>
      </c>
      <c r="H271" s="110">
        <f t="shared" si="12"/>
        <v>241.92320000000001</v>
      </c>
      <c r="I271" s="110">
        <f t="shared" si="13"/>
        <v>38.400507936507935</v>
      </c>
    </row>
    <row r="272" spans="2:9" x14ac:dyDescent="0.25">
      <c r="B272" s="70">
        <v>1225</v>
      </c>
      <c r="C272" s="6">
        <v>250</v>
      </c>
      <c r="D272" s="7" t="s">
        <v>304</v>
      </c>
      <c r="E272" s="8">
        <v>137</v>
      </c>
      <c r="F272" s="8">
        <v>79</v>
      </c>
      <c r="G272" s="8">
        <v>47</v>
      </c>
      <c r="H272" s="110">
        <f t="shared" si="12"/>
        <v>57.632066666666667</v>
      </c>
      <c r="I272" s="110">
        <f t="shared" si="13"/>
        <v>23.052826666666668</v>
      </c>
    </row>
    <row r="273" spans="2:9" x14ac:dyDescent="0.25">
      <c r="B273" s="70">
        <v>1227</v>
      </c>
      <c r="C273" s="6">
        <v>250</v>
      </c>
      <c r="D273" s="7" t="s">
        <v>274</v>
      </c>
      <c r="E273" s="8">
        <v>135</v>
      </c>
      <c r="F273" s="8">
        <v>147</v>
      </c>
      <c r="G273" s="8">
        <v>165</v>
      </c>
      <c r="H273" s="110">
        <f t="shared" si="12"/>
        <v>97.95259999999999</v>
      </c>
      <c r="I273" s="110">
        <f t="shared" si="13"/>
        <v>39.181039999999996</v>
      </c>
    </row>
    <row r="274" spans="2:9" ht="30" x14ac:dyDescent="0.25">
      <c r="B274" s="70">
        <v>1230.0999999999999</v>
      </c>
      <c r="C274" s="6">
        <v>630</v>
      </c>
      <c r="D274" s="7" t="s">
        <v>305</v>
      </c>
      <c r="E274" s="8">
        <v>153</v>
      </c>
      <c r="F274" s="8">
        <v>300</v>
      </c>
      <c r="G274" s="8">
        <v>246</v>
      </c>
      <c r="H274" s="110">
        <f t="shared" si="12"/>
        <v>153.17420000000001</v>
      </c>
      <c r="I274" s="110">
        <f t="shared" si="13"/>
        <v>24.313365079365081</v>
      </c>
    </row>
    <row r="275" spans="2:9" x14ac:dyDescent="0.25">
      <c r="B275" s="70">
        <v>1230.2</v>
      </c>
      <c r="C275" s="6">
        <v>630</v>
      </c>
      <c r="D275" s="26" t="s">
        <v>273</v>
      </c>
      <c r="E275" s="8">
        <v>147</v>
      </c>
      <c r="F275" s="8">
        <v>148</v>
      </c>
      <c r="G275" s="8">
        <v>152</v>
      </c>
      <c r="H275" s="110">
        <f t="shared" si="12"/>
        <v>97.95259999999999</v>
      </c>
      <c r="I275" s="110">
        <f t="shared" si="13"/>
        <v>15.548031746031747</v>
      </c>
    </row>
    <row r="276" spans="2:9" ht="45" x14ac:dyDescent="0.25">
      <c r="B276" s="70">
        <v>1231.0999999999999</v>
      </c>
      <c r="C276" s="6">
        <v>400</v>
      </c>
      <c r="D276" s="64" t="s">
        <v>3219</v>
      </c>
      <c r="E276" s="8">
        <v>220</v>
      </c>
      <c r="F276" s="8">
        <v>180</v>
      </c>
      <c r="G276" s="8">
        <v>220</v>
      </c>
      <c r="H276" s="110">
        <f t="shared" si="12"/>
        <v>135.86266666666666</v>
      </c>
      <c r="I276" s="110">
        <f t="shared" si="13"/>
        <v>33.965666666666664</v>
      </c>
    </row>
    <row r="277" spans="2:9" x14ac:dyDescent="0.25">
      <c r="B277" s="70">
        <v>1231.2</v>
      </c>
      <c r="C277" s="6">
        <v>400</v>
      </c>
      <c r="D277" s="26" t="s">
        <v>273</v>
      </c>
      <c r="E277" s="8">
        <v>300</v>
      </c>
      <c r="F277" s="8">
        <v>315</v>
      </c>
      <c r="G277" s="8">
        <v>260</v>
      </c>
      <c r="H277" s="110">
        <f t="shared" si="12"/>
        <v>191.74166666666667</v>
      </c>
      <c r="I277" s="110">
        <f t="shared" si="13"/>
        <v>47.935416666666669</v>
      </c>
    </row>
    <row r="278" spans="2:9" ht="90" x14ac:dyDescent="0.25">
      <c r="B278" s="70">
        <v>1233.0999999999999</v>
      </c>
      <c r="C278" s="6">
        <v>320</v>
      </c>
      <c r="D278" s="72" t="s">
        <v>306</v>
      </c>
      <c r="E278" s="8">
        <v>100</v>
      </c>
      <c r="F278" s="8">
        <v>90</v>
      </c>
      <c r="G278" s="8">
        <v>72</v>
      </c>
      <c r="H278" s="110">
        <f t="shared" si="12"/>
        <v>57.412933333333335</v>
      </c>
      <c r="I278" s="110">
        <f t="shared" si="13"/>
        <v>17.941541666666666</v>
      </c>
    </row>
    <row r="279" spans="2:9" x14ac:dyDescent="0.25">
      <c r="B279" s="70">
        <v>1233.2</v>
      </c>
      <c r="C279" s="6">
        <v>400</v>
      </c>
      <c r="D279" s="26" t="s">
        <v>273</v>
      </c>
      <c r="E279" s="8">
        <v>73</v>
      </c>
      <c r="F279" s="8">
        <v>95</v>
      </c>
      <c r="G279" s="8">
        <v>87</v>
      </c>
      <c r="H279" s="110">
        <f t="shared" ref="H279:H419" si="22">(E279+F279+G279)/3*0.38*1.73</f>
        <v>55.878999999999998</v>
      </c>
      <c r="I279" s="110">
        <f t="shared" ref="I279:I419" si="23">H279/C279*100</f>
        <v>13.969749999999999</v>
      </c>
    </row>
    <row r="280" spans="2:9" x14ac:dyDescent="0.25">
      <c r="B280" s="70">
        <v>1234</v>
      </c>
      <c r="C280" s="6">
        <v>630</v>
      </c>
      <c r="D280" s="7" t="s">
        <v>274</v>
      </c>
      <c r="E280" s="8">
        <v>290</v>
      </c>
      <c r="F280" s="8">
        <v>350</v>
      </c>
      <c r="G280" s="8">
        <v>340</v>
      </c>
      <c r="H280" s="110">
        <f t="shared" si="22"/>
        <v>214.75066666666669</v>
      </c>
      <c r="I280" s="110">
        <f t="shared" si="23"/>
        <v>34.087407407407412</v>
      </c>
    </row>
    <row r="281" spans="2:9" ht="45" x14ac:dyDescent="0.25">
      <c r="B281" s="70">
        <v>1235</v>
      </c>
      <c r="C281" s="6">
        <v>400</v>
      </c>
      <c r="D281" s="7" t="s">
        <v>3220</v>
      </c>
      <c r="E281" s="8">
        <v>77</v>
      </c>
      <c r="F281" s="8">
        <v>93</v>
      </c>
      <c r="G281" s="8">
        <v>83</v>
      </c>
      <c r="H281" s="110">
        <f t="shared" si="22"/>
        <v>55.440733333333334</v>
      </c>
      <c r="I281" s="110">
        <f t="shared" si="23"/>
        <v>13.860183333333334</v>
      </c>
    </row>
    <row r="282" spans="2:9" x14ac:dyDescent="0.25">
      <c r="B282" s="70">
        <v>1236</v>
      </c>
      <c r="C282" s="6">
        <v>630</v>
      </c>
      <c r="D282" s="7" t="s">
        <v>3199</v>
      </c>
      <c r="E282" s="8">
        <v>250</v>
      </c>
      <c r="F282" s="8">
        <v>371</v>
      </c>
      <c r="G282" s="8">
        <v>380</v>
      </c>
      <c r="H282" s="110">
        <f t="shared" si="22"/>
        <v>219.35246666666666</v>
      </c>
      <c r="I282" s="110">
        <f t="shared" si="23"/>
        <v>34.817851851851849</v>
      </c>
    </row>
    <row r="283" spans="2:9" x14ac:dyDescent="0.25">
      <c r="B283" s="70">
        <v>1237.0999999999999</v>
      </c>
      <c r="C283" s="6">
        <v>630</v>
      </c>
      <c r="D283" s="7" t="s">
        <v>274</v>
      </c>
      <c r="E283" s="8">
        <v>70</v>
      </c>
      <c r="F283" s="8">
        <v>155</v>
      </c>
      <c r="G283" s="8">
        <v>152</v>
      </c>
      <c r="H283" s="110">
        <f t="shared" si="22"/>
        <v>82.613266666666675</v>
      </c>
      <c r="I283" s="110">
        <f t="shared" si="23"/>
        <v>13.113216931216934</v>
      </c>
    </row>
    <row r="284" spans="2:9" x14ac:dyDescent="0.25">
      <c r="B284" s="70">
        <v>1237.2</v>
      </c>
      <c r="C284" s="6">
        <v>630</v>
      </c>
      <c r="D284" s="26" t="s">
        <v>273</v>
      </c>
      <c r="E284" s="8">
        <v>77</v>
      </c>
      <c r="F284" s="8">
        <v>42</v>
      </c>
      <c r="G284" s="8">
        <v>48</v>
      </c>
      <c r="H284" s="110">
        <f t="shared" si="22"/>
        <v>36.595266666666667</v>
      </c>
      <c r="I284" s="110">
        <f t="shared" si="23"/>
        <v>5.8087724867724875</v>
      </c>
    </row>
    <row r="285" spans="2:9" x14ac:dyDescent="0.25">
      <c r="B285" s="70">
        <v>1239.0999999999999</v>
      </c>
      <c r="C285" s="6">
        <v>630</v>
      </c>
      <c r="D285" s="64" t="s">
        <v>3199</v>
      </c>
      <c r="E285" s="8">
        <v>177</v>
      </c>
      <c r="F285" s="8">
        <v>319</v>
      </c>
      <c r="G285" s="8">
        <v>253</v>
      </c>
      <c r="H285" s="110">
        <f t="shared" ref="H285" si="24">(E285+F285+G285)/3*0.38*1.73</f>
        <v>164.13086666666666</v>
      </c>
      <c r="I285" s="110">
        <f t="shared" ref="I285" si="25">H285/C285*100</f>
        <v>26.052518518518518</v>
      </c>
    </row>
    <row r="286" spans="2:9" x14ac:dyDescent="0.25">
      <c r="B286" s="70">
        <v>1239.2</v>
      </c>
      <c r="C286" s="6">
        <v>630</v>
      </c>
      <c r="D286" s="26" t="s">
        <v>273</v>
      </c>
      <c r="E286" s="8">
        <v>0</v>
      </c>
      <c r="F286" s="8">
        <v>0</v>
      </c>
      <c r="G286" s="8">
        <v>0</v>
      </c>
      <c r="H286" s="110">
        <f t="shared" ref="H286" si="26">(E286+F286+G286)/3*0.38*1.73</f>
        <v>0</v>
      </c>
      <c r="I286" s="110">
        <f t="shared" ref="I286" si="27">H286/C286*100</f>
        <v>0</v>
      </c>
    </row>
    <row r="287" spans="2:9" ht="30" x14ac:dyDescent="0.25">
      <c r="B287" s="70" t="s">
        <v>1610</v>
      </c>
      <c r="C287" s="6">
        <v>400</v>
      </c>
      <c r="D287" s="64" t="s">
        <v>3221</v>
      </c>
      <c r="E287" s="8">
        <v>76</v>
      </c>
      <c r="F287" s="8">
        <v>46</v>
      </c>
      <c r="G287" s="8">
        <v>25</v>
      </c>
      <c r="H287" s="110">
        <f t="shared" ref="H287" si="28">(E287+F287+G287)/3*0.38*1.73</f>
        <v>32.212600000000002</v>
      </c>
      <c r="I287" s="110">
        <f t="shared" ref="I287" si="29">H287/C287*100</f>
        <v>8.0531500000000005</v>
      </c>
    </row>
    <row r="288" spans="2:9" x14ac:dyDescent="0.25">
      <c r="B288" s="70" t="s">
        <v>1611</v>
      </c>
      <c r="C288" s="6">
        <v>400</v>
      </c>
      <c r="D288" s="26" t="s">
        <v>273</v>
      </c>
      <c r="E288" s="8">
        <v>0</v>
      </c>
      <c r="F288" s="8">
        <v>0</v>
      </c>
      <c r="G288" s="8">
        <v>0</v>
      </c>
      <c r="H288" s="110">
        <f t="shared" ref="H288" si="30">(E288+F288+G288)/3*0.38*1.73</f>
        <v>0</v>
      </c>
      <c r="I288" s="110">
        <f t="shared" ref="I288" si="31">H288/C288*100</f>
        <v>0</v>
      </c>
    </row>
    <row r="289" spans="2:9" x14ac:dyDescent="0.25">
      <c r="B289" s="70">
        <v>1270.0999999999999</v>
      </c>
      <c r="C289" s="6">
        <v>250</v>
      </c>
      <c r="D289" s="7" t="s">
        <v>274</v>
      </c>
      <c r="E289" s="8">
        <v>0</v>
      </c>
      <c r="F289" s="8">
        <v>0</v>
      </c>
      <c r="G289" s="8">
        <v>0</v>
      </c>
      <c r="H289" s="110">
        <f t="shared" si="22"/>
        <v>0</v>
      </c>
      <c r="I289" s="110">
        <f t="shared" si="23"/>
        <v>0</v>
      </c>
    </row>
    <row r="290" spans="2:9" x14ac:dyDescent="0.25">
      <c r="B290" s="70">
        <v>1270.2</v>
      </c>
      <c r="C290" s="6">
        <v>250</v>
      </c>
      <c r="D290" s="26" t="s">
        <v>273</v>
      </c>
      <c r="E290" s="8">
        <v>94</v>
      </c>
      <c r="F290" s="8">
        <v>99</v>
      </c>
      <c r="G290" s="8">
        <v>93</v>
      </c>
      <c r="H290" s="110">
        <f t="shared" si="22"/>
        <v>62.672133333333335</v>
      </c>
      <c r="I290" s="110">
        <f t="shared" si="23"/>
        <v>25.068853333333337</v>
      </c>
    </row>
    <row r="291" spans="2:9" x14ac:dyDescent="0.25">
      <c r="B291" s="70">
        <v>1271</v>
      </c>
      <c r="C291" s="6">
        <v>630</v>
      </c>
      <c r="D291" s="7" t="s">
        <v>274</v>
      </c>
      <c r="E291" s="8">
        <v>169</v>
      </c>
      <c r="F291" s="8">
        <v>192</v>
      </c>
      <c r="G291" s="8">
        <v>172</v>
      </c>
      <c r="H291" s="110">
        <f t="shared" si="22"/>
        <v>116.79806666666667</v>
      </c>
      <c r="I291" s="110">
        <f t="shared" si="23"/>
        <v>18.539375661375662</v>
      </c>
    </row>
    <row r="292" spans="2:9" x14ac:dyDescent="0.25">
      <c r="B292" s="70">
        <v>1272</v>
      </c>
      <c r="C292" s="6">
        <v>630</v>
      </c>
      <c r="D292" s="7" t="s">
        <v>3199</v>
      </c>
      <c r="E292" s="8">
        <v>61</v>
      </c>
      <c r="F292" s="8">
        <v>123</v>
      </c>
      <c r="G292" s="8">
        <v>77</v>
      </c>
      <c r="H292" s="110">
        <f t="shared" ref="H292" si="32">(E292+F292+G292)/3*0.38*1.73</f>
        <v>57.193800000000003</v>
      </c>
      <c r="I292" s="110">
        <f t="shared" ref="I292" si="33">H292/C292*100</f>
        <v>9.0783809523809538</v>
      </c>
    </row>
    <row r="293" spans="2:9" x14ac:dyDescent="0.25">
      <c r="B293" s="70">
        <v>1276</v>
      </c>
      <c r="C293" s="6">
        <v>400</v>
      </c>
      <c r="D293" s="7" t="s">
        <v>274</v>
      </c>
      <c r="E293" s="8">
        <v>305</v>
      </c>
      <c r="F293" s="8">
        <v>420</v>
      </c>
      <c r="G293" s="8">
        <v>410</v>
      </c>
      <c r="H293" s="110">
        <f t="shared" si="22"/>
        <v>248.7163333333333</v>
      </c>
      <c r="I293" s="110">
        <f t="shared" si="23"/>
        <v>62.179083333333331</v>
      </c>
    </row>
    <row r="294" spans="2:9" x14ac:dyDescent="0.25">
      <c r="B294" s="70">
        <v>1280.0999999999999</v>
      </c>
      <c r="C294" s="6">
        <v>630</v>
      </c>
      <c r="D294" s="7" t="s">
        <v>3199</v>
      </c>
      <c r="E294" s="8">
        <v>5</v>
      </c>
      <c r="F294" s="8">
        <v>64</v>
      </c>
      <c r="G294" s="8">
        <v>0</v>
      </c>
      <c r="H294" s="110">
        <f t="shared" si="22"/>
        <v>15.120200000000001</v>
      </c>
      <c r="I294" s="110">
        <f t="shared" si="23"/>
        <v>2.400031746031746</v>
      </c>
    </row>
    <row r="295" spans="2:9" x14ac:dyDescent="0.25">
      <c r="B295" s="70">
        <v>1280.2</v>
      </c>
      <c r="C295" s="6">
        <v>630</v>
      </c>
      <c r="D295" s="26" t="s">
        <v>273</v>
      </c>
      <c r="E295" s="8">
        <v>66</v>
      </c>
      <c r="F295" s="8">
        <v>102</v>
      </c>
      <c r="G295" s="8">
        <v>66</v>
      </c>
      <c r="H295" s="110">
        <f t="shared" ref="H295:H300" si="34">(E295+F295+G295)/3*0.38*1.73</f>
        <v>51.277200000000001</v>
      </c>
      <c r="I295" s="110">
        <f t="shared" ref="I295:I300" si="35">H295/C295*100</f>
        <v>8.1392380952380954</v>
      </c>
    </row>
    <row r="296" spans="2:9" x14ac:dyDescent="0.25">
      <c r="B296" s="70">
        <v>1281.0999999999999</v>
      </c>
      <c r="C296" s="6">
        <v>400</v>
      </c>
      <c r="D296" s="7" t="s">
        <v>3222</v>
      </c>
      <c r="E296" s="8">
        <v>19</v>
      </c>
      <c r="F296" s="8">
        <v>29</v>
      </c>
      <c r="G296" s="8">
        <v>6</v>
      </c>
      <c r="H296" s="110">
        <f t="shared" si="34"/>
        <v>11.8332</v>
      </c>
      <c r="I296" s="110">
        <f t="shared" si="35"/>
        <v>2.9582999999999999</v>
      </c>
    </row>
    <row r="297" spans="2:9" x14ac:dyDescent="0.25">
      <c r="B297" s="70">
        <v>1281.2</v>
      </c>
      <c r="C297" s="6">
        <v>400</v>
      </c>
      <c r="D297" s="26" t="s">
        <v>273</v>
      </c>
      <c r="E297" s="8">
        <v>36</v>
      </c>
      <c r="F297" s="8">
        <v>29</v>
      </c>
      <c r="G297" s="8">
        <v>37</v>
      </c>
      <c r="H297" s="110">
        <f t="shared" si="34"/>
        <v>22.351600000000001</v>
      </c>
      <c r="I297" s="110">
        <f t="shared" si="35"/>
        <v>5.5879000000000003</v>
      </c>
    </row>
    <row r="298" spans="2:9" ht="60" x14ac:dyDescent="0.25">
      <c r="B298" s="70">
        <v>1283.0999999999999</v>
      </c>
      <c r="C298" s="6">
        <v>400</v>
      </c>
      <c r="D298" s="7" t="s">
        <v>3223</v>
      </c>
      <c r="E298" s="8">
        <v>171</v>
      </c>
      <c r="F298" s="8">
        <v>155</v>
      </c>
      <c r="G298" s="8">
        <v>100</v>
      </c>
      <c r="H298" s="110">
        <f t="shared" si="34"/>
        <v>93.350800000000007</v>
      </c>
      <c r="I298" s="110">
        <f t="shared" si="35"/>
        <v>23.337700000000002</v>
      </c>
    </row>
    <row r="299" spans="2:9" x14ac:dyDescent="0.25">
      <c r="B299" s="70">
        <v>1283.2</v>
      </c>
      <c r="C299" s="6">
        <v>400</v>
      </c>
      <c r="D299" s="26" t="s">
        <v>273</v>
      </c>
      <c r="E299" s="8">
        <v>180</v>
      </c>
      <c r="F299" s="8">
        <v>155</v>
      </c>
      <c r="G299" s="8">
        <v>206</v>
      </c>
      <c r="H299" s="110">
        <f t="shared" si="34"/>
        <v>118.55113333333334</v>
      </c>
      <c r="I299" s="110">
        <f t="shared" si="35"/>
        <v>29.637783333333335</v>
      </c>
    </row>
    <row r="300" spans="2:9" ht="30" x14ac:dyDescent="0.25">
      <c r="B300" s="70">
        <v>1286</v>
      </c>
      <c r="C300" s="6">
        <v>630</v>
      </c>
      <c r="D300" s="7" t="s">
        <v>3224</v>
      </c>
      <c r="E300" s="8">
        <v>463</v>
      </c>
      <c r="F300" s="8">
        <v>587</v>
      </c>
      <c r="G300" s="8">
        <v>450</v>
      </c>
      <c r="H300" s="110">
        <f t="shared" si="34"/>
        <v>328.7</v>
      </c>
      <c r="I300" s="110">
        <f t="shared" si="35"/>
        <v>52.17460317460317</v>
      </c>
    </row>
    <row r="301" spans="2:9" ht="60" x14ac:dyDescent="0.25">
      <c r="B301" s="70">
        <v>1288</v>
      </c>
      <c r="C301" s="6">
        <v>400</v>
      </c>
      <c r="D301" s="7" t="s">
        <v>307</v>
      </c>
      <c r="E301" s="8">
        <v>308</v>
      </c>
      <c r="F301" s="8">
        <v>295</v>
      </c>
      <c r="G301" s="8">
        <v>369</v>
      </c>
      <c r="H301" s="110">
        <f t="shared" si="22"/>
        <v>212.99760000000001</v>
      </c>
      <c r="I301" s="110">
        <f t="shared" si="23"/>
        <v>53.249400000000001</v>
      </c>
    </row>
    <row r="302" spans="2:9" ht="30" x14ac:dyDescent="0.25">
      <c r="B302" s="70">
        <v>1289</v>
      </c>
      <c r="C302" s="6">
        <v>400</v>
      </c>
      <c r="D302" s="7" t="s">
        <v>308</v>
      </c>
      <c r="E302" s="8">
        <v>79</v>
      </c>
      <c r="F302" s="8">
        <v>191</v>
      </c>
      <c r="G302" s="8">
        <v>176</v>
      </c>
      <c r="H302" s="110">
        <f t="shared" si="22"/>
        <v>97.733466666666658</v>
      </c>
      <c r="I302" s="110">
        <f t="shared" si="23"/>
        <v>24.433366666666664</v>
      </c>
    </row>
    <row r="303" spans="2:9" x14ac:dyDescent="0.25">
      <c r="B303" s="70">
        <v>1290</v>
      </c>
      <c r="C303" s="6">
        <v>400</v>
      </c>
      <c r="D303" s="7" t="s">
        <v>3199</v>
      </c>
      <c r="E303" s="8">
        <v>131</v>
      </c>
      <c r="F303" s="8">
        <v>179</v>
      </c>
      <c r="G303" s="8">
        <v>143</v>
      </c>
      <c r="H303" s="110">
        <f t="shared" si="22"/>
        <v>99.267400000000009</v>
      </c>
      <c r="I303" s="110">
        <f t="shared" si="23"/>
        <v>24.816850000000002</v>
      </c>
    </row>
    <row r="304" spans="2:9" x14ac:dyDescent="0.25">
      <c r="B304" s="70">
        <v>1292</v>
      </c>
      <c r="C304" s="6">
        <v>400</v>
      </c>
      <c r="D304" s="7" t="s">
        <v>3225</v>
      </c>
      <c r="E304" s="8">
        <v>256</v>
      </c>
      <c r="F304" s="8">
        <v>299</v>
      </c>
      <c r="G304" s="8">
        <v>248</v>
      </c>
      <c r="H304" s="110">
        <f t="shared" si="22"/>
        <v>175.96406666666667</v>
      </c>
      <c r="I304" s="110">
        <f t="shared" si="23"/>
        <v>43.991016666666667</v>
      </c>
    </row>
    <row r="305" spans="2:9" ht="45" x14ac:dyDescent="0.25">
      <c r="B305" s="70">
        <v>1299.0999999999999</v>
      </c>
      <c r="C305" s="6">
        <v>400</v>
      </c>
      <c r="D305" s="7" t="s">
        <v>3226</v>
      </c>
      <c r="E305" s="8">
        <v>50</v>
      </c>
      <c r="F305" s="8">
        <v>24</v>
      </c>
      <c r="G305" s="8">
        <v>27</v>
      </c>
      <c r="H305" s="110">
        <f t="shared" si="22"/>
        <v>22.132466666666666</v>
      </c>
      <c r="I305" s="110">
        <f t="shared" si="23"/>
        <v>5.5331166666666665</v>
      </c>
    </row>
    <row r="306" spans="2:9" x14ac:dyDescent="0.25">
      <c r="B306" s="70">
        <v>1299.2</v>
      </c>
      <c r="C306" s="6">
        <v>630</v>
      </c>
      <c r="D306" s="26" t="s">
        <v>273</v>
      </c>
      <c r="E306" s="8">
        <v>80</v>
      </c>
      <c r="F306" s="8">
        <v>58</v>
      </c>
      <c r="G306" s="8">
        <v>70</v>
      </c>
      <c r="H306" s="110">
        <f t="shared" si="22"/>
        <v>45.57973333333333</v>
      </c>
      <c r="I306" s="110">
        <f t="shared" si="23"/>
        <v>7.234878306878306</v>
      </c>
    </row>
    <row r="307" spans="2:9" x14ac:dyDescent="0.25">
      <c r="B307" s="70">
        <v>1300</v>
      </c>
      <c r="C307" s="6">
        <v>250</v>
      </c>
      <c r="D307" s="7" t="s">
        <v>274</v>
      </c>
      <c r="E307" s="8">
        <v>57</v>
      </c>
      <c r="F307" s="8">
        <v>45</v>
      </c>
      <c r="G307" s="8">
        <v>106</v>
      </c>
      <c r="H307" s="110">
        <f t="shared" si="22"/>
        <v>45.57973333333333</v>
      </c>
      <c r="I307" s="110">
        <f t="shared" si="23"/>
        <v>18.231893333333332</v>
      </c>
    </row>
    <row r="308" spans="2:9" ht="30" x14ac:dyDescent="0.25">
      <c r="B308" s="70" t="s">
        <v>38</v>
      </c>
      <c r="C308" s="6">
        <v>400</v>
      </c>
      <c r="D308" s="7" t="s">
        <v>309</v>
      </c>
      <c r="E308" s="8">
        <v>165</v>
      </c>
      <c r="F308" s="8">
        <v>141</v>
      </c>
      <c r="G308" s="8">
        <v>208</v>
      </c>
      <c r="H308" s="110">
        <f t="shared" si="22"/>
        <v>112.63453333333334</v>
      </c>
      <c r="I308" s="110">
        <f t="shared" si="23"/>
        <v>28.158633333333334</v>
      </c>
    </row>
    <row r="309" spans="2:9" x14ac:dyDescent="0.25">
      <c r="B309" s="70" t="s">
        <v>39</v>
      </c>
      <c r="C309" s="6">
        <v>400</v>
      </c>
      <c r="D309" s="26" t="s">
        <v>273</v>
      </c>
      <c r="E309" s="8">
        <v>122</v>
      </c>
      <c r="F309" s="8">
        <v>100</v>
      </c>
      <c r="G309" s="8">
        <v>162</v>
      </c>
      <c r="H309" s="110">
        <f t="shared" si="22"/>
        <v>84.147199999999998</v>
      </c>
      <c r="I309" s="110">
        <f t="shared" si="23"/>
        <v>21.036799999999999</v>
      </c>
    </row>
    <row r="310" spans="2:9" ht="30" x14ac:dyDescent="0.25">
      <c r="B310" s="70" t="s">
        <v>40</v>
      </c>
      <c r="C310" s="6">
        <v>400</v>
      </c>
      <c r="D310" s="7" t="s">
        <v>309</v>
      </c>
      <c r="E310" s="8">
        <v>182</v>
      </c>
      <c r="F310" s="8">
        <v>331</v>
      </c>
      <c r="G310" s="8">
        <v>280</v>
      </c>
      <c r="H310" s="110">
        <f t="shared" si="22"/>
        <v>173.77273333333332</v>
      </c>
      <c r="I310" s="110">
        <f t="shared" si="23"/>
        <v>43.44318333333333</v>
      </c>
    </row>
    <row r="311" spans="2:9" x14ac:dyDescent="0.25">
      <c r="B311" s="70" t="s">
        <v>41</v>
      </c>
      <c r="C311" s="6">
        <v>400</v>
      </c>
      <c r="D311" s="26" t="s">
        <v>273</v>
      </c>
      <c r="E311" s="8">
        <v>151</v>
      </c>
      <c r="F311" s="8">
        <v>148</v>
      </c>
      <c r="G311" s="8">
        <v>160</v>
      </c>
      <c r="H311" s="110">
        <f t="shared" si="22"/>
        <v>100.5822</v>
      </c>
      <c r="I311" s="110">
        <f t="shared" si="23"/>
        <v>25.14555</v>
      </c>
    </row>
    <row r="312" spans="2:9" x14ac:dyDescent="0.25">
      <c r="B312" s="70">
        <v>1313.1</v>
      </c>
      <c r="C312" s="6">
        <v>630</v>
      </c>
      <c r="D312" s="64" t="s">
        <v>274</v>
      </c>
      <c r="E312" s="8">
        <v>110</v>
      </c>
      <c r="F312" s="8">
        <v>120</v>
      </c>
      <c r="G312" s="8">
        <v>131</v>
      </c>
      <c r="H312" s="110">
        <f t="shared" si="22"/>
        <v>79.107133333333337</v>
      </c>
      <c r="I312" s="110">
        <f t="shared" si="23"/>
        <v>12.556687830687832</v>
      </c>
    </row>
    <row r="313" spans="2:9" x14ac:dyDescent="0.25">
      <c r="B313" s="70">
        <v>1313.2</v>
      </c>
      <c r="C313" s="6">
        <v>630</v>
      </c>
      <c r="D313" s="26" t="s">
        <v>273</v>
      </c>
      <c r="E313" s="8">
        <v>0</v>
      </c>
      <c r="F313" s="8">
        <v>0</v>
      </c>
      <c r="G313" s="8">
        <v>0</v>
      </c>
      <c r="H313" s="110">
        <f t="shared" si="22"/>
        <v>0</v>
      </c>
      <c r="I313" s="110">
        <f t="shared" si="23"/>
        <v>0</v>
      </c>
    </row>
    <row r="314" spans="2:9" x14ac:dyDescent="0.25">
      <c r="B314" s="70">
        <v>1314</v>
      </c>
      <c r="C314" s="6">
        <v>400</v>
      </c>
      <c r="D314" s="7" t="s">
        <v>274</v>
      </c>
      <c r="E314" s="8">
        <v>93</v>
      </c>
      <c r="F314" s="8">
        <v>115</v>
      </c>
      <c r="G314" s="8">
        <v>108</v>
      </c>
      <c r="H314" s="110">
        <f t="shared" si="22"/>
        <v>69.246133333333333</v>
      </c>
      <c r="I314" s="110">
        <f t="shared" si="23"/>
        <v>17.311533333333333</v>
      </c>
    </row>
    <row r="315" spans="2:9" x14ac:dyDescent="0.25">
      <c r="B315" s="70">
        <v>1315</v>
      </c>
      <c r="C315" s="6">
        <v>160</v>
      </c>
      <c r="D315" s="7" t="s">
        <v>3227</v>
      </c>
      <c r="E315" s="8">
        <v>11</v>
      </c>
      <c r="F315" s="8">
        <v>4</v>
      </c>
      <c r="G315" s="8">
        <v>16</v>
      </c>
      <c r="H315" s="110">
        <f t="shared" si="22"/>
        <v>6.7931333333333335</v>
      </c>
      <c r="I315" s="110">
        <f t="shared" si="23"/>
        <v>4.245708333333333</v>
      </c>
    </row>
    <row r="316" spans="2:9" ht="60" x14ac:dyDescent="0.25">
      <c r="B316" s="70" t="s">
        <v>42</v>
      </c>
      <c r="C316" s="6">
        <v>250</v>
      </c>
      <c r="D316" s="7" t="s">
        <v>310</v>
      </c>
      <c r="E316" s="8">
        <v>18</v>
      </c>
      <c r="F316" s="8">
        <v>30</v>
      </c>
      <c r="G316" s="8">
        <v>25</v>
      </c>
      <c r="H316" s="110">
        <f t="shared" si="22"/>
        <v>15.996733333333331</v>
      </c>
      <c r="I316" s="110">
        <f t="shared" si="23"/>
        <v>6.3986933333333331</v>
      </c>
    </row>
    <row r="317" spans="2:9" x14ac:dyDescent="0.25">
      <c r="B317" s="70" t="s">
        <v>43</v>
      </c>
      <c r="C317" s="6">
        <v>250</v>
      </c>
      <c r="D317" s="26" t="s">
        <v>273</v>
      </c>
      <c r="E317" s="8">
        <v>170</v>
      </c>
      <c r="F317" s="8">
        <v>105</v>
      </c>
      <c r="G317" s="8">
        <v>187</v>
      </c>
      <c r="H317" s="110">
        <f t="shared" si="22"/>
        <v>101.23960000000001</v>
      </c>
      <c r="I317" s="110">
        <f t="shared" si="23"/>
        <v>40.495840000000008</v>
      </c>
    </row>
    <row r="318" spans="2:9" x14ac:dyDescent="0.25">
      <c r="B318" s="70">
        <v>1319</v>
      </c>
      <c r="C318" s="6">
        <v>630</v>
      </c>
      <c r="D318" s="64" t="s">
        <v>274</v>
      </c>
      <c r="E318" s="8"/>
      <c r="F318" s="8"/>
      <c r="G318" s="8"/>
      <c r="H318" s="110"/>
      <c r="I318" s="110"/>
    </row>
    <row r="319" spans="2:9" x14ac:dyDescent="0.25">
      <c r="B319" s="70" t="s">
        <v>44</v>
      </c>
      <c r="C319" s="6">
        <v>400</v>
      </c>
      <c r="D319" s="7" t="s">
        <v>274</v>
      </c>
      <c r="E319" s="8">
        <v>26</v>
      </c>
      <c r="F319" s="8">
        <v>29</v>
      </c>
      <c r="G319" s="8">
        <v>52</v>
      </c>
      <c r="H319" s="110">
        <f t="shared" si="22"/>
        <v>23.447266666666664</v>
      </c>
      <c r="I319" s="110">
        <f t="shared" si="23"/>
        <v>5.861816666666666</v>
      </c>
    </row>
    <row r="320" spans="2:9" x14ac:dyDescent="0.25">
      <c r="B320" s="70" t="s">
        <v>45</v>
      </c>
      <c r="C320" s="6">
        <v>400</v>
      </c>
      <c r="D320" s="26" t="s">
        <v>273</v>
      </c>
      <c r="E320" s="8">
        <v>73</v>
      </c>
      <c r="F320" s="8">
        <v>76</v>
      </c>
      <c r="G320" s="8">
        <v>109</v>
      </c>
      <c r="H320" s="110">
        <f t="shared" si="22"/>
        <v>56.5364</v>
      </c>
      <c r="I320" s="110">
        <f t="shared" si="23"/>
        <v>14.1341</v>
      </c>
    </row>
    <row r="321" spans="2:9" ht="30" x14ac:dyDescent="0.25">
      <c r="B321" s="70">
        <v>1325.1</v>
      </c>
      <c r="C321" s="6">
        <v>250</v>
      </c>
      <c r="D321" s="64" t="s">
        <v>3228</v>
      </c>
      <c r="E321" s="8">
        <v>10</v>
      </c>
      <c r="F321" s="8">
        <v>21</v>
      </c>
      <c r="G321" s="8">
        <v>12</v>
      </c>
      <c r="H321" s="110">
        <f t="shared" si="22"/>
        <v>9.4227333333333334</v>
      </c>
      <c r="I321" s="110">
        <f t="shared" si="23"/>
        <v>3.7690933333333336</v>
      </c>
    </row>
    <row r="322" spans="2:9" x14ac:dyDescent="0.25">
      <c r="B322" s="70">
        <v>1325.2</v>
      </c>
      <c r="C322" s="6">
        <v>250</v>
      </c>
      <c r="D322" s="26" t="s">
        <v>273</v>
      </c>
      <c r="E322" s="8">
        <v>0</v>
      </c>
      <c r="F322" s="8">
        <v>0</v>
      </c>
      <c r="G322" s="8">
        <v>0</v>
      </c>
      <c r="H322" s="110">
        <f t="shared" si="22"/>
        <v>0</v>
      </c>
      <c r="I322" s="110">
        <f t="shared" si="23"/>
        <v>0</v>
      </c>
    </row>
    <row r="323" spans="2:9" ht="30" x14ac:dyDescent="0.25">
      <c r="B323" s="70" t="s">
        <v>1612</v>
      </c>
      <c r="C323" s="6">
        <v>400</v>
      </c>
      <c r="D323" s="64" t="s">
        <v>3229</v>
      </c>
      <c r="E323" s="8">
        <v>178</v>
      </c>
      <c r="F323" s="8">
        <v>144</v>
      </c>
      <c r="G323" s="8">
        <v>137</v>
      </c>
      <c r="H323" s="110">
        <f t="shared" si="22"/>
        <v>100.5822</v>
      </c>
      <c r="I323" s="110">
        <f t="shared" si="23"/>
        <v>25.14555</v>
      </c>
    </row>
    <row r="324" spans="2:9" x14ac:dyDescent="0.25">
      <c r="B324" s="70" t="s">
        <v>1613</v>
      </c>
      <c r="C324" s="6">
        <v>400</v>
      </c>
      <c r="D324" s="26" t="s">
        <v>273</v>
      </c>
      <c r="E324" s="8">
        <v>18</v>
      </c>
      <c r="F324" s="8">
        <v>45</v>
      </c>
      <c r="G324" s="8">
        <v>30</v>
      </c>
      <c r="H324" s="110">
        <f t="shared" si="22"/>
        <v>20.3794</v>
      </c>
      <c r="I324" s="110">
        <f t="shared" si="23"/>
        <v>5.0948500000000001</v>
      </c>
    </row>
    <row r="325" spans="2:9" ht="30" x14ac:dyDescent="0.25">
      <c r="B325" s="70" t="s">
        <v>46</v>
      </c>
      <c r="C325" s="6">
        <v>400</v>
      </c>
      <c r="D325" s="7" t="s">
        <v>311</v>
      </c>
      <c r="E325" s="8">
        <v>117</v>
      </c>
      <c r="F325" s="8">
        <v>100</v>
      </c>
      <c r="G325" s="8">
        <v>92</v>
      </c>
      <c r="H325" s="110">
        <f t="shared" si="22"/>
        <v>67.712199999999996</v>
      </c>
      <c r="I325" s="110">
        <f t="shared" si="23"/>
        <v>16.928049999999999</v>
      </c>
    </row>
    <row r="326" spans="2:9" x14ac:dyDescent="0.25">
      <c r="B326" s="70" t="s">
        <v>47</v>
      </c>
      <c r="C326" s="6">
        <v>400</v>
      </c>
      <c r="D326" s="26" t="s">
        <v>273</v>
      </c>
      <c r="E326" s="8">
        <v>26</v>
      </c>
      <c r="F326" s="8">
        <v>26</v>
      </c>
      <c r="G326" s="8">
        <v>28</v>
      </c>
      <c r="H326" s="110">
        <f t="shared" si="22"/>
        <v>17.530666666666669</v>
      </c>
      <c r="I326" s="110">
        <f t="shared" si="23"/>
        <v>4.3826666666666672</v>
      </c>
    </row>
    <row r="327" spans="2:9" x14ac:dyDescent="0.25">
      <c r="B327" s="70">
        <v>1330.1</v>
      </c>
      <c r="C327" s="6">
        <v>1000</v>
      </c>
      <c r="D327" s="64" t="s">
        <v>274</v>
      </c>
      <c r="E327" s="8">
        <v>52</v>
      </c>
      <c r="F327" s="8">
        <v>86</v>
      </c>
      <c r="G327" s="8">
        <v>36</v>
      </c>
      <c r="H327" s="110">
        <f t="shared" si="22"/>
        <v>38.129199999999997</v>
      </c>
      <c r="I327" s="110">
        <f t="shared" si="23"/>
        <v>3.8129199999999996</v>
      </c>
    </row>
    <row r="328" spans="2:9" x14ac:dyDescent="0.25">
      <c r="B328" s="70">
        <v>1330.2</v>
      </c>
      <c r="C328" s="6">
        <v>1000</v>
      </c>
      <c r="D328" s="26" t="s">
        <v>273</v>
      </c>
      <c r="E328" s="8">
        <v>6</v>
      </c>
      <c r="F328" s="8">
        <v>42</v>
      </c>
      <c r="G328" s="8">
        <v>60</v>
      </c>
      <c r="H328" s="110">
        <f t="shared" si="22"/>
        <v>23.666399999999999</v>
      </c>
      <c r="I328" s="110">
        <f t="shared" si="23"/>
        <v>2.3666399999999999</v>
      </c>
    </row>
    <row r="329" spans="2:9" x14ac:dyDescent="0.25">
      <c r="B329" s="70">
        <v>1331.1</v>
      </c>
      <c r="C329" s="6">
        <v>630</v>
      </c>
      <c r="D329" s="64" t="s">
        <v>274</v>
      </c>
      <c r="E329" s="8">
        <v>16</v>
      </c>
      <c r="F329" s="8">
        <v>15</v>
      </c>
      <c r="G329" s="8">
        <v>0</v>
      </c>
      <c r="H329" s="110">
        <f t="shared" si="22"/>
        <v>6.7931333333333335</v>
      </c>
      <c r="I329" s="110">
        <f t="shared" si="23"/>
        <v>1.0782751322751323</v>
      </c>
    </row>
    <row r="330" spans="2:9" x14ac:dyDescent="0.25">
      <c r="B330" s="70">
        <v>1331.2</v>
      </c>
      <c r="C330" s="6">
        <v>630</v>
      </c>
      <c r="D330" s="26" t="s">
        <v>273</v>
      </c>
      <c r="E330" s="8">
        <v>9</v>
      </c>
      <c r="F330" s="8">
        <v>14</v>
      </c>
      <c r="G330" s="8">
        <v>9</v>
      </c>
      <c r="H330" s="110">
        <f t="shared" si="22"/>
        <v>7.0122666666666653</v>
      </c>
      <c r="I330" s="110">
        <f t="shared" si="23"/>
        <v>1.1130582010582009</v>
      </c>
    </row>
    <row r="331" spans="2:9" ht="60" x14ac:dyDescent="0.25">
      <c r="B331" s="70">
        <v>1333</v>
      </c>
      <c r="C331" s="6">
        <v>320</v>
      </c>
      <c r="D331" s="7" t="s">
        <v>312</v>
      </c>
      <c r="E331" s="8">
        <v>220</v>
      </c>
      <c r="F331" s="8">
        <v>250</v>
      </c>
      <c r="G331" s="8">
        <v>190</v>
      </c>
      <c r="H331" s="110">
        <f t="shared" si="22"/>
        <v>144.62799999999999</v>
      </c>
      <c r="I331" s="110">
        <f t="shared" si="23"/>
        <v>45.196249999999992</v>
      </c>
    </row>
    <row r="332" spans="2:9" ht="30" x14ac:dyDescent="0.25">
      <c r="B332" s="70">
        <v>1341.1</v>
      </c>
      <c r="C332" s="6">
        <v>1250</v>
      </c>
      <c r="D332" s="7" t="s">
        <v>3230</v>
      </c>
      <c r="E332" s="8">
        <v>46</v>
      </c>
      <c r="F332" s="8">
        <v>213</v>
      </c>
      <c r="G332" s="8">
        <v>50</v>
      </c>
      <c r="H332" s="110">
        <f t="shared" ref="H332:H333" si="36">(E332+F332+G332)/3*0.38*1.73</f>
        <v>67.712199999999996</v>
      </c>
      <c r="I332" s="110">
        <f t="shared" ref="I332:I333" si="37">H332/C332*100</f>
        <v>5.416976</v>
      </c>
    </row>
    <row r="333" spans="2:9" x14ac:dyDescent="0.25">
      <c r="B333" s="70">
        <v>1341.2</v>
      </c>
      <c r="C333" s="6">
        <v>1250</v>
      </c>
      <c r="D333" s="26" t="s">
        <v>273</v>
      </c>
      <c r="E333" s="8">
        <v>102</v>
      </c>
      <c r="F333" s="8">
        <v>91</v>
      </c>
      <c r="G333" s="8">
        <v>47</v>
      </c>
      <c r="H333" s="110">
        <f t="shared" si="36"/>
        <v>52.591999999999999</v>
      </c>
      <c r="I333" s="110">
        <f t="shared" si="37"/>
        <v>4.2073599999999995</v>
      </c>
    </row>
    <row r="334" spans="2:9" x14ac:dyDescent="0.25">
      <c r="B334" s="70">
        <v>1342</v>
      </c>
      <c r="C334" s="6">
        <v>250</v>
      </c>
      <c r="D334" s="7" t="s">
        <v>274</v>
      </c>
      <c r="E334" s="8">
        <v>271</v>
      </c>
      <c r="F334" s="8">
        <v>213</v>
      </c>
      <c r="G334" s="8">
        <v>277</v>
      </c>
      <c r="H334" s="110">
        <f t="shared" ref="H334" si="38">(E334+F334+G334)/3*0.38*1.73</f>
        <v>166.76046666666667</v>
      </c>
      <c r="I334" s="110">
        <f t="shared" ref="I334" si="39">H334/C334*100</f>
        <v>66.704186666666658</v>
      </c>
    </row>
    <row r="335" spans="2:9" ht="30" x14ac:dyDescent="0.25">
      <c r="B335" s="70" t="s">
        <v>48</v>
      </c>
      <c r="C335" s="6">
        <v>400</v>
      </c>
      <c r="D335" s="7" t="s">
        <v>313</v>
      </c>
      <c r="E335" s="8">
        <v>31</v>
      </c>
      <c r="F335" s="8">
        <v>30</v>
      </c>
      <c r="G335" s="8">
        <v>20</v>
      </c>
      <c r="H335" s="110">
        <f t="shared" si="22"/>
        <v>17.7498</v>
      </c>
      <c r="I335" s="110">
        <f t="shared" si="23"/>
        <v>4.4374500000000001</v>
      </c>
    </row>
    <row r="336" spans="2:9" x14ac:dyDescent="0.25">
      <c r="B336" s="70" t="s">
        <v>49</v>
      </c>
      <c r="C336" s="6">
        <v>400</v>
      </c>
      <c r="D336" s="26" t="s">
        <v>273</v>
      </c>
      <c r="E336" s="8">
        <v>225</v>
      </c>
      <c r="F336" s="8">
        <v>205</v>
      </c>
      <c r="G336" s="8">
        <v>214</v>
      </c>
      <c r="H336" s="110">
        <f t="shared" si="22"/>
        <v>141.12186666666668</v>
      </c>
      <c r="I336" s="110">
        <f t="shared" si="23"/>
        <v>35.280466666666669</v>
      </c>
    </row>
    <row r="337" spans="2:9" x14ac:dyDescent="0.25">
      <c r="B337" s="70">
        <v>1345.1</v>
      </c>
      <c r="C337" s="6">
        <v>400</v>
      </c>
      <c r="D337" s="64" t="s">
        <v>274</v>
      </c>
      <c r="E337" s="8">
        <v>65</v>
      </c>
      <c r="F337" s="8">
        <v>93</v>
      </c>
      <c r="G337" s="8">
        <v>81</v>
      </c>
      <c r="H337" s="110">
        <f t="shared" si="22"/>
        <v>52.372866666666674</v>
      </c>
      <c r="I337" s="110">
        <f t="shared" si="23"/>
        <v>13.093216666666669</v>
      </c>
    </row>
    <row r="338" spans="2:9" x14ac:dyDescent="0.25">
      <c r="B338" s="70">
        <v>1345.2</v>
      </c>
      <c r="C338" s="6">
        <v>400</v>
      </c>
      <c r="D338" s="26" t="s">
        <v>273</v>
      </c>
      <c r="E338" s="8">
        <v>145</v>
      </c>
      <c r="F338" s="8">
        <v>125</v>
      </c>
      <c r="G338" s="8">
        <v>89</v>
      </c>
      <c r="H338" s="110">
        <f t="shared" si="22"/>
        <v>78.668866666666673</v>
      </c>
      <c r="I338" s="110">
        <f t="shared" si="23"/>
        <v>19.667216666666668</v>
      </c>
    </row>
    <row r="339" spans="2:9" ht="30" x14ac:dyDescent="0.25">
      <c r="B339" s="70">
        <v>1347</v>
      </c>
      <c r="C339" s="6">
        <v>250</v>
      </c>
      <c r="D339" s="7" t="s">
        <v>314</v>
      </c>
      <c r="E339" s="8">
        <v>165</v>
      </c>
      <c r="F339" s="8">
        <v>88</v>
      </c>
      <c r="G339" s="8">
        <v>201</v>
      </c>
      <c r="H339" s="110">
        <f t="shared" si="22"/>
        <v>99.486533333333341</v>
      </c>
      <c r="I339" s="110">
        <f t="shared" si="23"/>
        <v>39.794613333333331</v>
      </c>
    </row>
    <row r="340" spans="2:9" ht="30" x14ac:dyDescent="0.25">
      <c r="B340" s="70" t="s">
        <v>1152</v>
      </c>
      <c r="C340" s="6">
        <v>400</v>
      </c>
      <c r="D340" s="26" t="s">
        <v>3231</v>
      </c>
      <c r="E340" s="8">
        <v>126</v>
      </c>
      <c r="F340" s="8">
        <v>92</v>
      </c>
      <c r="G340" s="8">
        <v>132</v>
      </c>
      <c r="H340" s="110">
        <f t="shared" si="22"/>
        <v>76.696666666666673</v>
      </c>
      <c r="I340" s="110">
        <f t="shared" si="23"/>
        <v>19.174166666666668</v>
      </c>
    </row>
    <row r="341" spans="2:9" x14ac:dyDescent="0.25">
      <c r="B341" s="70" t="s">
        <v>1153</v>
      </c>
      <c r="C341" s="6">
        <v>400</v>
      </c>
      <c r="D341" s="26" t="s">
        <v>273</v>
      </c>
      <c r="E341" s="8">
        <v>27</v>
      </c>
      <c r="F341" s="8">
        <v>17</v>
      </c>
      <c r="G341" s="8">
        <v>8</v>
      </c>
      <c r="H341" s="110">
        <f t="shared" si="22"/>
        <v>11.394933333333332</v>
      </c>
      <c r="I341" s="110">
        <f t="shared" si="23"/>
        <v>2.8487333333333331</v>
      </c>
    </row>
    <row r="342" spans="2:9" x14ac:dyDescent="0.25">
      <c r="B342" s="70">
        <v>1350</v>
      </c>
      <c r="C342" s="6">
        <v>630</v>
      </c>
      <c r="D342" s="7" t="s">
        <v>3199</v>
      </c>
      <c r="E342" s="8">
        <v>142</v>
      </c>
      <c r="F342" s="8">
        <v>91</v>
      </c>
      <c r="G342" s="8">
        <v>45</v>
      </c>
      <c r="H342" s="110">
        <f t="shared" si="22"/>
        <v>60.919066666666673</v>
      </c>
      <c r="I342" s="110">
        <f t="shared" si="23"/>
        <v>9.6696931216931219</v>
      </c>
    </row>
    <row r="343" spans="2:9" ht="45" x14ac:dyDescent="0.25">
      <c r="B343" s="70">
        <v>1351</v>
      </c>
      <c r="C343" s="6">
        <v>630</v>
      </c>
      <c r="D343" s="7" t="s">
        <v>3232</v>
      </c>
      <c r="E343" s="8">
        <v>596</v>
      </c>
      <c r="F343" s="8">
        <v>467</v>
      </c>
      <c r="G343" s="8">
        <v>398</v>
      </c>
      <c r="H343" s="110">
        <f t="shared" si="22"/>
        <v>320.15379999999999</v>
      </c>
      <c r="I343" s="110">
        <f t="shared" si="23"/>
        <v>50.818063492063494</v>
      </c>
    </row>
    <row r="344" spans="2:9" ht="45" x14ac:dyDescent="0.25">
      <c r="B344" s="70">
        <v>1356.1</v>
      </c>
      <c r="C344" s="6">
        <v>400</v>
      </c>
      <c r="D344" s="7" t="s">
        <v>3233</v>
      </c>
      <c r="E344" s="8">
        <v>182</v>
      </c>
      <c r="F344" s="8">
        <v>151</v>
      </c>
      <c r="G344" s="8">
        <v>194</v>
      </c>
      <c r="H344" s="110">
        <f t="shared" si="22"/>
        <v>115.48326666666667</v>
      </c>
      <c r="I344" s="110">
        <f t="shared" si="23"/>
        <v>28.870816666666666</v>
      </c>
    </row>
    <row r="345" spans="2:9" x14ac:dyDescent="0.25">
      <c r="B345" s="70">
        <v>1356.2</v>
      </c>
      <c r="C345" s="6">
        <v>400</v>
      </c>
      <c r="D345" s="26" t="s">
        <v>273</v>
      </c>
      <c r="E345" s="8">
        <v>203</v>
      </c>
      <c r="F345" s="8">
        <v>182</v>
      </c>
      <c r="G345" s="8">
        <v>190</v>
      </c>
      <c r="H345" s="110">
        <f t="shared" si="22"/>
        <v>126.00166666666665</v>
      </c>
      <c r="I345" s="110">
        <f t="shared" si="23"/>
        <v>31.500416666666663</v>
      </c>
    </row>
    <row r="346" spans="2:9" x14ac:dyDescent="0.25">
      <c r="B346" s="70">
        <v>1362.1</v>
      </c>
      <c r="C346" s="6">
        <v>250</v>
      </c>
      <c r="D346" s="7" t="s">
        <v>3234</v>
      </c>
      <c r="E346" s="8">
        <v>102</v>
      </c>
      <c r="F346" s="8">
        <v>94</v>
      </c>
      <c r="G346" s="8">
        <v>81</v>
      </c>
      <c r="H346" s="110">
        <f t="shared" si="22"/>
        <v>60.699933333333334</v>
      </c>
      <c r="I346" s="110">
        <f t="shared" si="23"/>
        <v>24.279973333333331</v>
      </c>
    </row>
    <row r="347" spans="2:9" x14ac:dyDescent="0.25">
      <c r="B347" s="70">
        <v>1362.2</v>
      </c>
      <c r="C347" s="6">
        <v>250</v>
      </c>
      <c r="D347" s="26" t="s">
        <v>273</v>
      </c>
      <c r="E347" s="8">
        <v>29</v>
      </c>
      <c r="F347" s="8">
        <v>38</v>
      </c>
      <c r="G347" s="8">
        <v>56</v>
      </c>
      <c r="H347" s="110">
        <f t="shared" si="22"/>
        <v>26.953399999999998</v>
      </c>
      <c r="I347" s="110">
        <f t="shared" si="23"/>
        <v>10.781359999999999</v>
      </c>
    </row>
    <row r="348" spans="2:9" ht="45" x14ac:dyDescent="0.25">
      <c r="B348" s="70" t="s">
        <v>2061</v>
      </c>
      <c r="C348" s="6">
        <v>400</v>
      </c>
      <c r="D348" s="7" t="s">
        <v>3235</v>
      </c>
      <c r="E348" s="8">
        <v>188</v>
      </c>
      <c r="F348" s="8">
        <v>180</v>
      </c>
      <c r="G348" s="8">
        <v>223</v>
      </c>
      <c r="H348" s="110">
        <f t="shared" si="22"/>
        <v>129.5078</v>
      </c>
      <c r="I348" s="110">
        <f t="shared" si="23"/>
        <v>32.376950000000001</v>
      </c>
    </row>
    <row r="349" spans="2:9" x14ac:dyDescent="0.25">
      <c r="B349" s="70" t="s">
        <v>2062</v>
      </c>
      <c r="C349" s="6">
        <v>400</v>
      </c>
      <c r="D349" s="26" t="s">
        <v>273</v>
      </c>
      <c r="E349" s="8">
        <v>253</v>
      </c>
      <c r="F349" s="8">
        <v>184</v>
      </c>
      <c r="G349" s="8">
        <v>347</v>
      </c>
      <c r="H349" s="110">
        <f t="shared" si="22"/>
        <v>171.80053333333331</v>
      </c>
      <c r="I349" s="110">
        <f t="shared" si="23"/>
        <v>42.950133333333326</v>
      </c>
    </row>
    <row r="350" spans="2:9" ht="90" x14ac:dyDescent="0.25">
      <c r="B350" s="70">
        <v>1364</v>
      </c>
      <c r="C350" s="6">
        <v>400</v>
      </c>
      <c r="D350" s="7" t="s">
        <v>3236</v>
      </c>
      <c r="E350" s="8">
        <v>130</v>
      </c>
      <c r="F350" s="8">
        <v>194</v>
      </c>
      <c r="G350" s="8">
        <v>172</v>
      </c>
      <c r="H350" s="110">
        <f t="shared" si="22"/>
        <v>108.69013333333334</v>
      </c>
      <c r="I350" s="110">
        <f t="shared" si="23"/>
        <v>27.17253333333333</v>
      </c>
    </row>
    <row r="351" spans="2:9" ht="90" x14ac:dyDescent="0.25">
      <c r="B351" s="70">
        <v>1365</v>
      </c>
      <c r="C351" s="6">
        <v>400</v>
      </c>
      <c r="D351" s="72" t="s">
        <v>316</v>
      </c>
      <c r="E351" s="8">
        <v>275</v>
      </c>
      <c r="F351" s="8">
        <v>305</v>
      </c>
      <c r="G351" s="8">
        <v>225</v>
      </c>
      <c r="H351" s="110">
        <f t="shared" si="22"/>
        <v>176.4023333333333</v>
      </c>
      <c r="I351" s="110">
        <f t="shared" si="23"/>
        <v>44.100583333333326</v>
      </c>
    </row>
    <row r="352" spans="2:9" ht="45" x14ac:dyDescent="0.25">
      <c r="B352" s="70">
        <v>1367</v>
      </c>
      <c r="C352" s="6">
        <v>630</v>
      </c>
      <c r="D352" s="7" t="s">
        <v>317</v>
      </c>
      <c r="E352" s="8">
        <v>425</v>
      </c>
      <c r="F352" s="8">
        <v>378</v>
      </c>
      <c r="G352" s="8">
        <v>389</v>
      </c>
      <c r="H352" s="110">
        <f t="shared" si="22"/>
        <v>261.20693333333332</v>
      </c>
      <c r="I352" s="110">
        <f t="shared" si="23"/>
        <v>41.461417989417988</v>
      </c>
    </row>
    <row r="353" spans="2:9" ht="45" x14ac:dyDescent="0.25">
      <c r="B353" s="70">
        <v>1368</v>
      </c>
      <c r="C353" s="6">
        <v>400</v>
      </c>
      <c r="D353" s="7" t="s">
        <v>3220</v>
      </c>
      <c r="E353" s="8">
        <v>260</v>
      </c>
      <c r="F353" s="8">
        <v>292</v>
      </c>
      <c r="G353" s="8">
        <v>274</v>
      </c>
      <c r="H353" s="110">
        <f t="shared" si="22"/>
        <v>181.00413333333333</v>
      </c>
      <c r="I353" s="110">
        <f t="shared" si="23"/>
        <v>45.251033333333332</v>
      </c>
    </row>
    <row r="354" spans="2:9" ht="75" x14ac:dyDescent="0.25">
      <c r="B354" s="70" t="s">
        <v>1614</v>
      </c>
      <c r="C354" s="6">
        <v>630</v>
      </c>
      <c r="D354" s="7" t="s">
        <v>3237</v>
      </c>
      <c r="E354" s="8">
        <v>83</v>
      </c>
      <c r="F354" s="8">
        <v>83</v>
      </c>
      <c r="G354" s="8">
        <v>96</v>
      </c>
      <c r="H354" s="110">
        <f t="shared" si="22"/>
        <v>57.412933333333335</v>
      </c>
      <c r="I354" s="110">
        <f t="shared" si="23"/>
        <v>9.113164021164021</v>
      </c>
    </row>
    <row r="355" spans="2:9" x14ac:dyDescent="0.25">
      <c r="B355" s="70" t="s">
        <v>1615</v>
      </c>
      <c r="C355" s="6">
        <v>630</v>
      </c>
      <c r="D355" s="26" t="s">
        <v>273</v>
      </c>
      <c r="E355" s="8">
        <v>89</v>
      </c>
      <c r="F355" s="8">
        <v>106</v>
      </c>
      <c r="G355" s="8">
        <v>59</v>
      </c>
      <c r="H355" s="110">
        <f t="shared" si="22"/>
        <v>55.659866666666666</v>
      </c>
      <c r="I355" s="110">
        <f t="shared" si="23"/>
        <v>8.8348994708994706</v>
      </c>
    </row>
    <row r="356" spans="2:9" ht="30" x14ac:dyDescent="0.25">
      <c r="B356" s="70">
        <v>1371.1</v>
      </c>
      <c r="C356" s="6">
        <v>250</v>
      </c>
      <c r="D356" s="7" t="s">
        <v>318</v>
      </c>
      <c r="E356" s="8">
        <v>113</v>
      </c>
      <c r="F356" s="8">
        <v>63</v>
      </c>
      <c r="G356" s="8">
        <v>20</v>
      </c>
      <c r="H356" s="110">
        <f t="shared" si="22"/>
        <v>42.950133333333326</v>
      </c>
      <c r="I356" s="110">
        <f t="shared" si="23"/>
        <v>17.18005333333333</v>
      </c>
    </row>
    <row r="357" spans="2:9" x14ac:dyDescent="0.25">
      <c r="B357" s="70">
        <v>1371.2</v>
      </c>
      <c r="C357" s="6">
        <v>250</v>
      </c>
      <c r="D357" s="7" t="s">
        <v>319</v>
      </c>
      <c r="E357" s="8">
        <v>186</v>
      </c>
      <c r="F357" s="8">
        <v>197</v>
      </c>
      <c r="G357" s="8">
        <v>196</v>
      </c>
      <c r="H357" s="110">
        <f t="shared" si="22"/>
        <v>126.87820000000001</v>
      </c>
      <c r="I357" s="110">
        <f t="shared" si="23"/>
        <v>50.751280000000001</v>
      </c>
    </row>
    <row r="358" spans="2:9" ht="30" x14ac:dyDescent="0.25">
      <c r="B358" s="70">
        <v>1372</v>
      </c>
      <c r="C358" s="6">
        <v>400</v>
      </c>
      <c r="D358" s="7" t="s">
        <v>3238</v>
      </c>
      <c r="E358" s="8">
        <v>213</v>
      </c>
      <c r="F358" s="8">
        <v>267</v>
      </c>
      <c r="G358" s="8">
        <v>236</v>
      </c>
      <c r="H358" s="110">
        <f t="shared" si="22"/>
        <v>156.89946666666665</v>
      </c>
      <c r="I358" s="110">
        <f t="shared" si="23"/>
        <v>39.224866666666664</v>
      </c>
    </row>
    <row r="359" spans="2:9" x14ac:dyDescent="0.25">
      <c r="B359" s="70" t="s">
        <v>2063</v>
      </c>
      <c r="C359" s="6">
        <v>320</v>
      </c>
      <c r="D359" s="7" t="s">
        <v>274</v>
      </c>
      <c r="E359" s="8">
        <v>58</v>
      </c>
      <c r="F359" s="8">
        <v>62</v>
      </c>
      <c r="G359" s="8">
        <v>69</v>
      </c>
      <c r="H359" s="110">
        <f t="shared" si="22"/>
        <v>41.416200000000003</v>
      </c>
      <c r="I359" s="110">
        <f t="shared" si="23"/>
        <v>12.942562500000001</v>
      </c>
    </row>
    <row r="360" spans="2:9" x14ac:dyDescent="0.25">
      <c r="B360" s="70" t="s">
        <v>2064</v>
      </c>
      <c r="C360" s="6">
        <v>320</v>
      </c>
      <c r="D360" s="26" t="s">
        <v>273</v>
      </c>
      <c r="E360" s="8">
        <v>254</v>
      </c>
      <c r="F360" s="8">
        <v>232</v>
      </c>
      <c r="G360" s="8">
        <v>201</v>
      </c>
      <c r="H360" s="110">
        <f t="shared" ref="H360" si="40">(E360+F360+G360)/3*0.38*1.73</f>
        <v>150.5446</v>
      </c>
      <c r="I360" s="110">
        <f t="shared" ref="I360" si="41">H360/C360*100</f>
        <v>47.045187500000004</v>
      </c>
    </row>
    <row r="361" spans="2:9" ht="30" x14ac:dyDescent="0.25">
      <c r="B361" s="70" t="s">
        <v>1616</v>
      </c>
      <c r="C361" s="6">
        <v>160</v>
      </c>
      <c r="D361" s="7" t="s">
        <v>3239</v>
      </c>
      <c r="E361" s="8">
        <v>112</v>
      </c>
      <c r="F361" s="8">
        <v>89</v>
      </c>
      <c r="G361" s="8">
        <v>136</v>
      </c>
      <c r="H361" s="110">
        <f t="shared" si="22"/>
        <v>73.84793333333333</v>
      </c>
      <c r="I361" s="110">
        <f t="shared" si="23"/>
        <v>46.154958333333326</v>
      </c>
    </row>
    <row r="362" spans="2:9" x14ac:dyDescent="0.25">
      <c r="B362" s="70" t="s">
        <v>1617</v>
      </c>
      <c r="C362" s="6">
        <v>160</v>
      </c>
      <c r="D362" s="26" t="s">
        <v>273</v>
      </c>
      <c r="E362" s="8">
        <v>198</v>
      </c>
      <c r="F362" s="8">
        <v>193</v>
      </c>
      <c r="G362" s="8">
        <v>190</v>
      </c>
      <c r="H362" s="110">
        <f t="shared" si="22"/>
        <v>127.31646666666667</v>
      </c>
      <c r="I362" s="110">
        <f t="shared" si="23"/>
        <v>79.57279166666666</v>
      </c>
    </row>
    <row r="363" spans="2:9" ht="39.75" customHeight="1" x14ac:dyDescent="0.25">
      <c r="B363" s="70" t="s">
        <v>50</v>
      </c>
      <c r="C363" s="6">
        <v>630</v>
      </c>
      <c r="D363" s="7" t="s">
        <v>320</v>
      </c>
      <c r="E363" s="8">
        <v>234</v>
      </c>
      <c r="F363" s="8">
        <v>162</v>
      </c>
      <c r="G363" s="8">
        <v>215</v>
      </c>
      <c r="H363" s="110">
        <f t="shared" si="22"/>
        <v>133.89046666666667</v>
      </c>
      <c r="I363" s="110">
        <f t="shared" si="23"/>
        <v>21.252455026455028</v>
      </c>
    </row>
    <row r="364" spans="2:9" x14ac:dyDescent="0.25">
      <c r="B364" s="70" t="s">
        <v>51</v>
      </c>
      <c r="C364" s="6">
        <v>630</v>
      </c>
      <c r="D364" s="26" t="s">
        <v>273</v>
      </c>
      <c r="E364" s="8">
        <v>192</v>
      </c>
      <c r="F364" s="8">
        <v>229</v>
      </c>
      <c r="G364" s="8">
        <v>204</v>
      </c>
      <c r="H364" s="110">
        <f t="shared" si="22"/>
        <v>136.95833333333334</v>
      </c>
      <c r="I364" s="110">
        <f t="shared" si="23"/>
        <v>21.739417989417991</v>
      </c>
    </row>
    <row r="365" spans="2:9" x14ac:dyDescent="0.25">
      <c r="B365" s="70">
        <v>1381</v>
      </c>
      <c r="C365" s="6">
        <v>400</v>
      </c>
      <c r="D365" s="7" t="s">
        <v>274</v>
      </c>
      <c r="E365" s="8">
        <v>371</v>
      </c>
      <c r="F365" s="8">
        <v>382</v>
      </c>
      <c r="G365" s="8">
        <v>225</v>
      </c>
      <c r="H365" s="110">
        <f t="shared" ref="H365" si="42">(E365+F365+G365)/3*0.38*1.73</f>
        <v>214.3124</v>
      </c>
      <c r="I365" s="110">
        <f t="shared" ref="I365" si="43">H365/C365*100</f>
        <v>53.578099999999992</v>
      </c>
    </row>
    <row r="366" spans="2:9" x14ac:dyDescent="0.25">
      <c r="B366" s="70">
        <v>1387</v>
      </c>
      <c r="C366" s="6">
        <v>400</v>
      </c>
      <c r="D366" s="7" t="s">
        <v>3240</v>
      </c>
      <c r="E366" s="8">
        <v>80</v>
      </c>
      <c r="F366" s="8">
        <v>44</v>
      </c>
      <c r="G366" s="8">
        <v>135</v>
      </c>
      <c r="H366" s="110">
        <f t="shared" si="22"/>
        <v>56.755533333333332</v>
      </c>
      <c r="I366" s="110">
        <f t="shared" si="23"/>
        <v>14.188883333333333</v>
      </c>
    </row>
    <row r="367" spans="2:9" x14ac:dyDescent="0.25">
      <c r="B367" s="70">
        <v>1388</v>
      </c>
      <c r="C367" s="6">
        <v>400</v>
      </c>
      <c r="D367" s="7" t="s">
        <v>274</v>
      </c>
      <c r="E367" s="8">
        <v>219</v>
      </c>
      <c r="F367" s="8">
        <v>258</v>
      </c>
      <c r="G367" s="8">
        <v>210</v>
      </c>
      <c r="H367" s="110">
        <f t="shared" si="22"/>
        <v>150.5446</v>
      </c>
      <c r="I367" s="110">
        <f t="shared" si="23"/>
        <v>37.636150000000001</v>
      </c>
    </row>
    <row r="368" spans="2:9" ht="117.75" customHeight="1" x14ac:dyDescent="0.25">
      <c r="B368" s="70">
        <v>1391.1</v>
      </c>
      <c r="C368" s="6">
        <v>630</v>
      </c>
      <c r="D368" s="72" t="s">
        <v>321</v>
      </c>
      <c r="E368" s="8">
        <v>150</v>
      </c>
      <c r="F368" s="8">
        <v>167</v>
      </c>
      <c r="G368" s="8">
        <v>162</v>
      </c>
      <c r="H368" s="110">
        <f t="shared" si="22"/>
        <v>104.96486666666667</v>
      </c>
      <c r="I368" s="110">
        <f t="shared" si="23"/>
        <v>16.661089947089948</v>
      </c>
    </row>
    <row r="369" spans="2:9" x14ac:dyDescent="0.25">
      <c r="B369" s="70">
        <v>1391.2</v>
      </c>
      <c r="C369" s="6">
        <v>630</v>
      </c>
      <c r="D369" s="26" t="s">
        <v>273</v>
      </c>
      <c r="E369" s="8">
        <v>70</v>
      </c>
      <c r="F369" s="8">
        <v>46</v>
      </c>
      <c r="G369" s="8">
        <v>42</v>
      </c>
      <c r="H369" s="110">
        <f t="shared" si="22"/>
        <v>34.623066666666666</v>
      </c>
      <c r="I369" s="110">
        <f t="shared" si="23"/>
        <v>5.4957248677248671</v>
      </c>
    </row>
    <row r="370" spans="2:9" x14ac:dyDescent="0.25">
      <c r="B370" s="70">
        <v>1394</v>
      </c>
      <c r="C370" s="6">
        <v>400</v>
      </c>
      <c r="D370" s="64" t="s">
        <v>3241</v>
      </c>
      <c r="E370" s="8">
        <v>401</v>
      </c>
      <c r="F370" s="8">
        <v>394</v>
      </c>
      <c r="G370" s="8">
        <v>288</v>
      </c>
      <c r="H370" s="110">
        <f t="shared" ref="H370:H372" si="44">(E370+F370+G370)/3*0.38*1.73</f>
        <v>237.32140000000001</v>
      </c>
      <c r="I370" s="110">
        <f t="shared" ref="I370:I372" si="45">H370/C370*100</f>
        <v>59.330349999999996</v>
      </c>
    </row>
    <row r="371" spans="2:9" x14ac:dyDescent="0.25">
      <c r="B371" s="70">
        <v>1400.1</v>
      </c>
      <c r="C371" s="6">
        <v>630</v>
      </c>
      <c r="D371" s="64" t="s">
        <v>274</v>
      </c>
      <c r="E371" s="8">
        <v>146</v>
      </c>
      <c r="F371" s="8">
        <v>109</v>
      </c>
      <c r="G371" s="8">
        <v>127</v>
      </c>
      <c r="H371" s="110">
        <f t="shared" si="44"/>
        <v>83.70893333333332</v>
      </c>
      <c r="I371" s="110">
        <f t="shared" si="45"/>
        <v>13.287132275132274</v>
      </c>
    </row>
    <row r="372" spans="2:9" x14ac:dyDescent="0.25">
      <c r="B372" s="70">
        <v>1400.2</v>
      </c>
      <c r="C372" s="6">
        <v>630</v>
      </c>
      <c r="D372" s="26" t="s">
        <v>273</v>
      </c>
      <c r="E372" s="8">
        <v>38</v>
      </c>
      <c r="F372" s="8">
        <v>38</v>
      </c>
      <c r="G372" s="8">
        <v>47</v>
      </c>
      <c r="H372" s="110">
        <f t="shared" si="44"/>
        <v>26.953399999999998</v>
      </c>
      <c r="I372" s="110">
        <f t="shared" si="45"/>
        <v>4.2783174603174601</v>
      </c>
    </row>
    <row r="373" spans="2:9" x14ac:dyDescent="0.25">
      <c r="B373" s="70" t="s">
        <v>52</v>
      </c>
      <c r="C373" s="6">
        <v>400</v>
      </c>
      <c r="D373" s="7" t="s">
        <v>274</v>
      </c>
      <c r="E373" s="8">
        <v>73</v>
      </c>
      <c r="F373" s="8">
        <v>51</v>
      </c>
      <c r="G373" s="8">
        <v>30</v>
      </c>
      <c r="H373" s="110">
        <f t="shared" si="22"/>
        <v>33.746533333333332</v>
      </c>
      <c r="I373" s="110">
        <f t="shared" si="23"/>
        <v>8.436633333333333</v>
      </c>
    </row>
    <row r="374" spans="2:9" x14ac:dyDescent="0.25">
      <c r="B374" s="70" t="s">
        <v>53</v>
      </c>
      <c r="C374" s="6">
        <v>400</v>
      </c>
      <c r="D374" s="26" t="s">
        <v>273</v>
      </c>
      <c r="E374" s="8">
        <v>30</v>
      </c>
      <c r="F374" s="8">
        <v>56</v>
      </c>
      <c r="G374" s="8">
        <v>41</v>
      </c>
      <c r="H374" s="110">
        <f t="shared" si="22"/>
        <v>27.829933333333333</v>
      </c>
      <c r="I374" s="110">
        <f t="shared" si="23"/>
        <v>6.9574833333333332</v>
      </c>
    </row>
    <row r="375" spans="2:9" ht="30" x14ac:dyDescent="0.25">
      <c r="B375" s="70">
        <v>1403</v>
      </c>
      <c r="C375" s="6">
        <v>630</v>
      </c>
      <c r="D375" s="7" t="s">
        <v>322</v>
      </c>
      <c r="E375" s="8">
        <v>540</v>
      </c>
      <c r="F375" s="8">
        <v>402</v>
      </c>
      <c r="G375" s="8">
        <v>400</v>
      </c>
      <c r="H375" s="110">
        <f t="shared" si="22"/>
        <v>294.07693333333333</v>
      </c>
      <c r="I375" s="110">
        <f t="shared" si="23"/>
        <v>46.67887830687831</v>
      </c>
    </row>
    <row r="376" spans="2:9" x14ac:dyDescent="0.25">
      <c r="B376" s="70">
        <v>1404</v>
      </c>
      <c r="C376" s="6">
        <v>400</v>
      </c>
      <c r="D376" s="7" t="s">
        <v>274</v>
      </c>
      <c r="E376" s="8">
        <v>230</v>
      </c>
      <c r="F376" s="8">
        <v>240</v>
      </c>
      <c r="G376" s="8">
        <v>212</v>
      </c>
      <c r="H376" s="110">
        <f t="shared" si="22"/>
        <v>149.44893333333334</v>
      </c>
      <c r="I376" s="110">
        <f t="shared" si="23"/>
        <v>37.362233333333336</v>
      </c>
    </row>
    <row r="377" spans="2:9" x14ac:dyDescent="0.25">
      <c r="B377" s="70">
        <v>1406</v>
      </c>
      <c r="C377" s="6">
        <v>400</v>
      </c>
      <c r="D377" s="7" t="s">
        <v>274</v>
      </c>
      <c r="E377" s="8">
        <v>425</v>
      </c>
      <c r="F377" s="8">
        <v>536</v>
      </c>
      <c r="G377" s="8">
        <v>510</v>
      </c>
      <c r="H377" s="110">
        <f t="shared" si="22"/>
        <v>322.34513333333331</v>
      </c>
      <c r="I377" s="110">
        <f t="shared" si="23"/>
        <v>80.586283333333327</v>
      </c>
    </row>
    <row r="378" spans="2:9" ht="30" x14ac:dyDescent="0.25">
      <c r="B378" s="70">
        <v>1407</v>
      </c>
      <c r="C378" s="6">
        <v>400</v>
      </c>
      <c r="D378" s="7" t="s">
        <v>323</v>
      </c>
      <c r="E378" s="8">
        <v>67</v>
      </c>
      <c r="F378" s="8">
        <v>131</v>
      </c>
      <c r="G378" s="8">
        <v>71</v>
      </c>
      <c r="H378" s="110">
        <f t="shared" si="22"/>
        <v>58.946866666666672</v>
      </c>
      <c r="I378" s="110">
        <f t="shared" si="23"/>
        <v>14.736716666666668</v>
      </c>
    </row>
    <row r="379" spans="2:9" ht="60" x14ac:dyDescent="0.25">
      <c r="B379" s="70">
        <v>1409</v>
      </c>
      <c r="C379" s="6">
        <v>250</v>
      </c>
      <c r="D379" s="7" t="s">
        <v>324</v>
      </c>
      <c r="E379" s="8">
        <v>285</v>
      </c>
      <c r="F379" s="8">
        <v>307</v>
      </c>
      <c r="G379" s="8">
        <v>286</v>
      </c>
      <c r="H379" s="110">
        <f t="shared" si="22"/>
        <v>192.39906666666667</v>
      </c>
      <c r="I379" s="110">
        <f t="shared" si="23"/>
        <v>76.959626666666665</v>
      </c>
    </row>
    <row r="380" spans="2:9" x14ac:dyDescent="0.25">
      <c r="B380" s="70">
        <v>1410</v>
      </c>
      <c r="C380" s="6">
        <v>400</v>
      </c>
      <c r="D380" s="7" t="s">
        <v>274</v>
      </c>
      <c r="E380" s="8">
        <v>459</v>
      </c>
      <c r="F380" s="8">
        <v>304</v>
      </c>
      <c r="G380" s="8">
        <v>507</v>
      </c>
      <c r="H380" s="110">
        <f t="shared" si="22"/>
        <v>278.29933333333332</v>
      </c>
      <c r="I380" s="110">
        <f t="shared" si="23"/>
        <v>69.574833333333331</v>
      </c>
    </row>
    <row r="381" spans="2:9" x14ac:dyDescent="0.25">
      <c r="B381" s="70">
        <v>1411</v>
      </c>
      <c r="C381" s="6">
        <v>400</v>
      </c>
      <c r="D381" s="7" t="s">
        <v>274</v>
      </c>
      <c r="E381" s="8">
        <v>394</v>
      </c>
      <c r="F381" s="8">
        <v>463</v>
      </c>
      <c r="G381" s="8">
        <v>452</v>
      </c>
      <c r="H381" s="110">
        <f t="shared" si="22"/>
        <v>286.84553333333332</v>
      </c>
      <c r="I381" s="110">
        <f t="shared" si="23"/>
        <v>71.71138333333333</v>
      </c>
    </row>
    <row r="382" spans="2:9" x14ac:dyDescent="0.25">
      <c r="B382" s="70">
        <v>1412</v>
      </c>
      <c r="C382" s="6">
        <v>315</v>
      </c>
      <c r="D382" s="7" t="s">
        <v>274</v>
      </c>
      <c r="E382" s="8">
        <v>290</v>
      </c>
      <c r="F382" s="8">
        <v>175</v>
      </c>
      <c r="G382" s="8">
        <v>210</v>
      </c>
      <c r="H382" s="110">
        <f t="shared" si="22"/>
        <v>147.91499999999999</v>
      </c>
      <c r="I382" s="110">
        <f t="shared" si="23"/>
        <v>46.957142857142856</v>
      </c>
    </row>
    <row r="383" spans="2:9" ht="30" x14ac:dyDescent="0.25">
      <c r="B383" s="70" t="s">
        <v>1618</v>
      </c>
      <c r="C383" s="6">
        <v>320</v>
      </c>
      <c r="D383" s="7" t="s">
        <v>3242</v>
      </c>
      <c r="E383" s="8">
        <v>194</v>
      </c>
      <c r="F383" s="8">
        <v>143</v>
      </c>
      <c r="G383" s="8">
        <v>132</v>
      </c>
      <c r="H383" s="110">
        <f t="shared" si="22"/>
        <v>102.77353333333335</v>
      </c>
      <c r="I383" s="110">
        <f t="shared" si="23"/>
        <v>32.116729166666666</v>
      </c>
    </row>
    <row r="384" spans="2:9" x14ac:dyDescent="0.25">
      <c r="B384" s="70" t="s">
        <v>1619</v>
      </c>
      <c r="C384" s="6">
        <v>320</v>
      </c>
      <c r="D384" s="26" t="s">
        <v>273</v>
      </c>
      <c r="E384" s="8">
        <v>394</v>
      </c>
      <c r="F384" s="8">
        <v>404</v>
      </c>
      <c r="G384" s="8">
        <v>364</v>
      </c>
      <c r="H384" s="110">
        <f t="shared" si="22"/>
        <v>254.63293333333334</v>
      </c>
      <c r="I384" s="110">
        <f t="shared" si="23"/>
        <v>79.57279166666666</v>
      </c>
    </row>
    <row r="385" spans="2:9" ht="30" x14ac:dyDescent="0.25">
      <c r="B385" s="70" t="s">
        <v>2065</v>
      </c>
      <c r="C385" s="6">
        <v>400</v>
      </c>
      <c r="D385" s="7" t="s">
        <v>3243</v>
      </c>
      <c r="E385" s="8">
        <v>23</v>
      </c>
      <c r="F385" s="8">
        <v>74</v>
      </c>
      <c r="G385" s="8">
        <v>35</v>
      </c>
      <c r="H385" s="110">
        <f t="shared" si="22"/>
        <v>28.925599999999999</v>
      </c>
      <c r="I385" s="110">
        <f t="shared" si="23"/>
        <v>7.2314000000000007</v>
      </c>
    </row>
    <row r="386" spans="2:9" x14ac:dyDescent="0.25">
      <c r="B386" s="70" t="s">
        <v>2066</v>
      </c>
      <c r="C386" s="6">
        <v>400</v>
      </c>
      <c r="D386" s="26" t="s">
        <v>273</v>
      </c>
      <c r="E386" s="8">
        <v>60</v>
      </c>
      <c r="F386" s="8">
        <v>81</v>
      </c>
      <c r="G386" s="8">
        <v>28</v>
      </c>
      <c r="H386" s="110">
        <f t="shared" ref="H386" si="46">(E386+F386+G386)/3*0.38*1.73</f>
        <v>37.033533333333331</v>
      </c>
      <c r="I386" s="110">
        <f t="shared" ref="I386" si="47">H386/C386*100</f>
        <v>9.2583833333333327</v>
      </c>
    </row>
    <row r="387" spans="2:9" x14ac:dyDescent="0.25">
      <c r="B387" s="70">
        <v>1415.1</v>
      </c>
      <c r="C387" s="6">
        <v>630</v>
      </c>
      <c r="D387" s="7" t="s">
        <v>3244</v>
      </c>
      <c r="E387" s="8"/>
      <c r="F387" s="8"/>
      <c r="G387" s="8"/>
      <c r="H387" s="110"/>
      <c r="I387" s="110"/>
    </row>
    <row r="388" spans="2:9" x14ac:dyDescent="0.25">
      <c r="B388" s="70">
        <v>1415.2</v>
      </c>
      <c r="C388" s="6">
        <v>630</v>
      </c>
      <c r="D388" s="26" t="s">
        <v>273</v>
      </c>
      <c r="E388" s="8"/>
      <c r="F388" s="8"/>
      <c r="G388" s="8"/>
      <c r="H388" s="110"/>
      <c r="I388" s="110"/>
    </row>
    <row r="389" spans="2:9" x14ac:dyDescent="0.25">
      <c r="B389" s="70">
        <v>1416</v>
      </c>
      <c r="C389" s="6">
        <v>400</v>
      </c>
      <c r="D389" s="7" t="s">
        <v>274</v>
      </c>
      <c r="E389" s="8">
        <v>180</v>
      </c>
      <c r="F389" s="8">
        <v>257</v>
      </c>
      <c r="G389" s="8">
        <v>291</v>
      </c>
      <c r="H389" s="110">
        <f t="shared" si="22"/>
        <v>159.52906666666664</v>
      </c>
      <c r="I389" s="110">
        <f t="shared" si="23"/>
        <v>39.882266666666659</v>
      </c>
    </row>
    <row r="390" spans="2:9" x14ac:dyDescent="0.25">
      <c r="B390" s="70">
        <v>1417</v>
      </c>
      <c r="C390" s="6">
        <v>400</v>
      </c>
      <c r="D390" s="7" t="s">
        <v>274</v>
      </c>
      <c r="E390" s="8">
        <v>139</v>
      </c>
      <c r="F390" s="8">
        <v>173</v>
      </c>
      <c r="G390" s="8">
        <v>194</v>
      </c>
      <c r="H390" s="110">
        <f t="shared" si="22"/>
        <v>110.88146666666667</v>
      </c>
      <c r="I390" s="110">
        <f t="shared" si="23"/>
        <v>27.720366666666667</v>
      </c>
    </row>
    <row r="391" spans="2:9" x14ac:dyDescent="0.25">
      <c r="B391" s="70" t="s">
        <v>54</v>
      </c>
      <c r="C391" s="6">
        <v>250</v>
      </c>
      <c r="D391" s="7" t="s">
        <v>274</v>
      </c>
      <c r="E391" s="8">
        <v>76</v>
      </c>
      <c r="F391" s="8">
        <v>33</v>
      </c>
      <c r="G391" s="8">
        <v>61</v>
      </c>
      <c r="H391" s="110">
        <f t="shared" si="22"/>
        <v>37.252666666666663</v>
      </c>
      <c r="I391" s="110">
        <f t="shared" si="23"/>
        <v>14.901066666666665</v>
      </c>
    </row>
    <row r="392" spans="2:9" x14ac:dyDescent="0.25">
      <c r="B392" s="70" t="s">
        <v>55</v>
      </c>
      <c r="C392" s="6">
        <v>250</v>
      </c>
      <c r="D392" s="26" t="s">
        <v>273</v>
      </c>
      <c r="E392" s="8">
        <v>0</v>
      </c>
      <c r="F392" s="8">
        <v>0</v>
      </c>
      <c r="G392" s="8">
        <v>0</v>
      </c>
      <c r="H392" s="110">
        <f t="shared" si="22"/>
        <v>0</v>
      </c>
      <c r="I392" s="110">
        <f t="shared" si="23"/>
        <v>0</v>
      </c>
    </row>
    <row r="393" spans="2:9" x14ac:dyDescent="0.25">
      <c r="B393" s="70">
        <v>1419</v>
      </c>
      <c r="C393" s="6">
        <v>400</v>
      </c>
      <c r="D393" s="64" t="s">
        <v>274</v>
      </c>
      <c r="E393" s="8">
        <v>360</v>
      </c>
      <c r="F393" s="8">
        <v>400</v>
      </c>
      <c r="G393" s="8">
        <v>253</v>
      </c>
      <c r="H393" s="110">
        <f t="shared" si="22"/>
        <v>221.98206666666667</v>
      </c>
      <c r="I393" s="110">
        <f t="shared" si="23"/>
        <v>55.495516666666667</v>
      </c>
    </row>
    <row r="394" spans="2:9" ht="30" x14ac:dyDescent="0.25">
      <c r="B394" s="70" t="s">
        <v>56</v>
      </c>
      <c r="C394" s="6">
        <v>630</v>
      </c>
      <c r="D394" s="7" t="s">
        <v>325</v>
      </c>
      <c r="E394" s="8">
        <v>92</v>
      </c>
      <c r="F394" s="8">
        <v>153</v>
      </c>
      <c r="G394" s="8">
        <v>70</v>
      </c>
      <c r="H394" s="110">
        <f t="shared" si="22"/>
        <v>69.027000000000001</v>
      </c>
      <c r="I394" s="110">
        <f t="shared" si="23"/>
        <v>10.956666666666667</v>
      </c>
    </row>
    <row r="395" spans="2:9" x14ac:dyDescent="0.25">
      <c r="B395" s="70" t="s">
        <v>57</v>
      </c>
      <c r="C395" s="6">
        <v>400</v>
      </c>
      <c r="D395" s="26" t="s">
        <v>273</v>
      </c>
      <c r="E395" s="8">
        <v>140</v>
      </c>
      <c r="F395" s="8">
        <v>76</v>
      </c>
      <c r="G395" s="8">
        <v>64</v>
      </c>
      <c r="H395" s="110">
        <f t="shared" si="22"/>
        <v>61.357333333333337</v>
      </c>
      <c r="I395" s="110">
        <f t="shared" si="23"/>
        <v>15.339333333333336</v>
      </c>
    </row>
    <row r="396" spans="2:9" x14ac:dyDescent="0.25">
      <c r="B396" s="70">
        <v>1422.1</v>
      </c>
      <c r="C396" s="6">
        <v>400</v>
      </c>
      <c r="D396" s="7" t="s">
        <v>274</v>
      </c>
      <c r="E396" s="8">
        <v>210</v>
      </c>
      <c r="F396" s="8">
        <v>270</v>
      </c>
      <c r="G396" s="8">
        <v>280</v>
      </c>
      <c r="H396" s="110">
        <f t="shared" si="22"/>
        <v>166.54133333333334</v>
      </c>
      <c r="I396" s="110">
        <f t="shared" si="23"/>
        <v>41.635333333333335</v>
      </c>
    </row>
    <row r="397" spans="2:9" x14ac:dyDescent="0.25">
      <c r="B397" s="70">
        <v>1422.2</v>
      </c>
      <c r="C397" s="6">
        <v>400</v>
      </c>
      <c r="D397" s="26" t="s">
        <v>273</v>
      </c>
      <c r="E397" s="8">
        <v>70</v>
      </c>
      <c r="F397" s="8">
        <v>117</v>
      </c>
      <c r="G397" s="8">
        <v>55</v>
      </c>
      <c r="H397" s="110">
        <f t="shared" si="22"/>
        <v>53.03026666666667</v>
      </c>
      <c r="I397" s="110">
        <f t="shared" si="23"/>
        <v>13.257566666666667</v>
      </c>
    </row>
    <row r="398" spans="2:9" ht="45" x14ac:dyDescent="0.25">
      <c r="B398" s="70" t="s">
        <v>1620</v>
      </c>
      <c r="C398" s="6">
        <v>250</v>
      </c>
      <c r="D398" s="64" t="s">
        <v>3245</v>
      </c>
      <c r="E398" s="8">
        <v>107</v>
      </c>
      <c r="F398" s="8">
        <v>110</v>
      </c>
      <c r="G398" s="8">
        <v>124</v>
      </c>
      <c r="H398" s="110">
        <f t="shared" si="22"/>
        <v>74.724466666666672</v>
      </c>
      <c r="I398" s="110">
        <f t="shared" si="23"/>
        <v>29.889786666666669</v>
      </c>
    </row>
    <row r="399" spans="2:9" x14ac:dyDescent="0.25">
      <c r="B399" s="70" t="s">
        <v>1621</v>
      </c>
      <c r="C399" s="6">
        <v>400</v>
      </c>
      <c r="D399" s="26" t="s">
        <v>273</v>
      </c>
      <c r="E399" s="8">
        <v>92</v>
      </c>
      <c r="F399" s="8">
        <v>93</v>
      </c>
      <c r="G399" s="8">
        <v>101</v>
      </c>
      <c r="H399" s="110">
        <f t="shared" si="22"/>
        <v>62.672133333333335</v>
      </c>
      <c r="I399" s="110">
        <f t="shared" si="23"/>
        <v>15.668033333333334</v>
      </c>
    </row>
    <row r="400" spans="2:9" ht="30" x14ac:dyDescent="0.25">
      <c r="B400" s="70">
        <v>1425.1</v>
      </c>
      <c r="C400" s="6">
        <v>630</v>
      </c>
      <c r="D400" s="64" t="s">
        <v>3246</v>
      </c>
      <c r="E400" s="8">
        <v>228</v>
      </c>
      <c r="F400" s="8">
        <v>239</v>
      </c>
      <c r="G400" s="8">
        <v>179</v>
      </c>
      <c r="H400" s="110">
        <f t="shared" ref="H400:H401" si="48">(E400+F400+G400)/3*0.38*1.73</f>
        <v>141.56013333333334</v>
      </c>
      <c r="I400" s="110">
        <f t="shared" ref="I400:I401" si="49">H400/C400*100</f>
        <v>22.469862433862435</v>
      </c>
    </row>
    <row r="401" spans="2:9" x14ac:dyDescent="0.25">
      <c r="B401" s="70">
        <v>1425.2</v>
      </c>
      <c r="C401" s="6">
        <v>630</v>
      </c>
      <c r="D401" s="26" t="s">
        <v>273</v>
      </c>
      <c r="E401" s="8">
        <v>174</v>
      </c>
      <c r="F401" s="8">
        <v>224</v>
      </c>
      <c r="G401" s="8">
        <v>213</v>
      </c>
      <c r="H401" s="110">
        <f t="shared" si="48"/>
        <v>133.89046666666667</v>
      </c>
      <c r="I401" s="110">
        <f t="shared" si="49"/>
        <v>21.252455026455028</v>
      </c>
    </row>
    <row r="402" spans="2:9" ht="30" x14ac:dyDescent="0.25">
      <c r="B402" s="70" t="s">
        <v>58</v>
      </c>
      <c r="C402" s="6">
        <v>630</v>
      </c>
      <c r="D402" s="7" t="s">
        <v>326</v>
      </c>
      <c r="E402" s="8">
        <v>73</v>
      </c>
      <c r="F402" s="8">
        <v>78</v>
      </c>
      <c r="G402" s="8">
        <v>104</v>
      </c>
      <c r="H402" s="110">
        <f t="shared" si="22"/>
        <v>55.878999999999998</v>
      </c>
      <c r="I402" s="110">
        <f t="shared" si="23"/>
        <v>8.8696825396825396</v>
      </c>
    </row>
    <row r="403" spans="2:9" x14ac:dyDescent="0.25">
      <c r="B403" s="70" t="s">
        <v>59</v>
      </c>
      <c r="C403" s="6">
        <v>630</v>
      </c>
      <c r="D403" s="26" t="s">
        <v>273</v>
      </c>
      <c r="E403" s="8">
        <v>194</v>
      </c>
      <c r="F403" s="8">
        <v>145</v>
      </c>
      <c r="G403" s="8">
        <v>152</v>
      </c>
      <c r="H403" s="110">
        <f t="shared" si="22"/>
        <v>107.59446666666666</v>
      </c>
      <c r="I403" s="110">
        <f t="shared" si="23"/>
        <v>17.078486772486773</v>
      </c>
    </row>
    <row r="404" spans="2:9" x14ac:dyDescent="0.25">
      <c r="B404" s="70" t="s">
        <v>60</v>
      </c>
      <c r="C404" s="6">
        <v>630</v>
      </c>
      <c r="D404" s="7" t="s">
        <v>274</v>
      </c>
      <c r="E404" s="8">
        <v>0</v>
      </c>
      <c r="F404" s="8">
        <v>0</v>
      </c>
      <c r="G404" s="8">
        <v>0</v>
      </c>
      <c r="H404" s="110">
        <f t="shared" si="22"/>
        <v>0</v>
      </c>
      <c r="I404" s="110">
        <f t="shared" si="23"/>
        <v>0</v>
      </c>
    </row>
    <row r="405" spans="2:9" x14ac:dyDescent="0.25">
      <c r="B405" s="70" t="s">
        <v>61</v>
      </c>
      <c r="C405" s="6">
        <v>630</v>
      </c>
      <c r="D405" s="26" t="s">
        <v>273</v>
      </c>
      <c r="E405" s="8">
        <v>290</v>
      </c>
      <c r="F405" s="8">
        <v>222</v>
      </c>
      <c r="G405" s="8">
        <v>208</v>
      </c>
      <c r="H405" s="110">
        <f t="shared" si="22"/>
        <v>157.77600000000001</v>
      </c>
      <c r="I405" s="110">
        <f t="shared" si="23"/>
        <v>25.043809523809525</v>
      </c>
    </row>
    <row r="406" spans="2:9" x14ac:dyDescent="0.25">
      <c r="B406" s="70" t="s">
        <v>62</v>
      </c>
      <c r="C406" s="6">
        <v>630</v>
      </c>
      <c r="D406" s="7" t="s">
        <v>274</v>
      </c>
      <c r="E406" s="8">
        <v>337</v>
      </c>
      <c r="F406" s="8">
        <v>432</v>
      </c>
      <c r="G406" s="8">
        <v>353</v>
      </c>
      <c r="H406" s="110">
        <f t="shared" si="22"/>
        <v>245.86760000000001</v>
      </c>
      <c r="I406" s="110">
        <f t="shared" si="23"/>
        <v>39.026603174603174</v>
      </c>
    </row>
    <row r="407" spans="2:9" x14ac:dyDescent="0.25">
      <c r="B407" s="70" t="s">
        <v>63</v>
      </c>
      <c r="C407" s="6">
        <v>400</v>
      </c>
      <c r="D407" s="26" t="s">
        <v>273</v>
      </c>
      <c r="E407" s="8">
        <v>187</v>
      </c>
      <c r="F407" s="8">
        <v>348</v>
      </c>
      <c r="G407" s="8">
        <v>238</v>
      </c>
      <c r="H407" s="110">
        <f t="shared" si="22"/>
        <v>169.39006666666668</v>
      </c>
      <c r="I407" s="110">
        <f t="shared" si="23"/>
        <v>42.347516666666671</v>
      </c>
    </row>
    <row r="408" spans="2:9" ht="45" x14ac:dyDescent="0.25">
      <c r="B408" s="70" t="s">
        <v>1622</v>
      </c>
      <c r="C408" s="6">
        <v>400</v>
      </c>
      <c r="D408" s="64" t="s">
        <v>3247</v>
      </c>
      <c r="E408" s="8">
        <v>188</v>
      </c>
      <c r="F408" s="8">
        <v>209</v>
      </c>
      <c r="G408" s="8">
        <v>237</v>
      </c>
      <c r="H408" s="110">
        <f t="shared" si="22"/>
        <v>138.93053333333333</v>
      </c>
      <c r="I408" s="110">
        <f t="shared" si="23"/>
        <v>34.732633333333332</v>
      </c>
    </row>
    <row r="409" spans="2:9" x14ac:dyDescent="0.25">
      <c r="B409" s="70" t="s">
        <v>1623</v>
      </c>
      <c r="C409" s="6">
        <v>400</v>
      </c>
      <c r="D409" s="26" t="s">
        <v>273</v>
      </c>
      <c r="E409" s="8">
        <v>188</v>
      </c>
      <c r="F409" s="8">
        <v>168</v>
      </c>
      <c r="G409" s="8">
        <v>201</v>
      </c>
      <c r="H409" s="110">
        <f t="shared" si="22"/>
        <v>122.05726666666665</v>
      </c>
      <c r="I409" s="110">
        <f t="shared" si="23"/>
        <v>30.514316666666662</v>
      </c>
    </row>
    <row r="410" spans="2:9" x14ac:dyDescent="0.25">
      <c r="B410" s="70" t="s">
        <v>64</v>
      </c>
      <c r="C410" s="6">
        <v>400</v>
      </c>
      <c r="D410" s="7" t="s">
        <v>327</v>
      </c>
      <c r="E410" s="8">
        <v>312</v>
      </c>
      <c r="F410" s="8">
        <v>357</v>
      </c>
      <c r="G410" s="8">
        <v>279</v>
      </c>
      <c r="H410" s="110">
        <f t="shared" si="22"/>
        <v>207.73839999999998</v>
      </c>
      <c r="I410" s="110">
        <f t="shared" si="23"/>
        <v>51.934599999999996</v>
      </c>
    </row>
    <row r="411" spans="2:9" x14ac:dyDescent="0.25">
      <c r="B411" s="70" t="s">
        <v>65</v>
      </c>
      <c r="C411" s="6">
        <v>400</v>
      </c>
      <c r="D411" s="26" t="s">
        <v>273</v>
      </c>
      <c r="E411" s="8">
        <v>50</v>
      </c>
      <c r="F411" s="8">
        <v>95</v>
      </c>
      <c r="G411" s="8">
        <v>130</v>
      </c>
      <c r="H411" s="110">
        <f t="shared" si="22"/>
        <v>60.26166666666667</v>
      </c>
      <c r="I411" s="110">
        <f t="shared" si="23"/>
        <v>15.065416666666668</v>
      </c>
    </row>
    <row r="412" spans="2:9" ht="45" x14ac:dyDescent="0.25">
      <c r="B412" s="70" t="s">
        <v>66</v>
      </c>
      <c r="C412" s="6">
        <v>320</v>
      </c>
      <c r="D412" s="7" t="s">
        <v>328</v>
      </c>
      <c r="E412" s="8">
        <v>105</v>
      </c>
      <c r="F412" s="8">
        <v>151</v>
      </c>
      <c r="G412" s="8">
        <v>122</v>
      </c>
      <c r="H412" s="110">
        <f t="shared" si="22"/>
        <v>82.832400000000007</v>
      </c>
      <c r="I412" s="110">
        <f t="shared" si="23"/>
        <v>25.885125000000002</v>
      </c>
    </row>
    <row r="413" spans="2:9" x14ac:dyDescent="0.25">
      <c r="B413" s="70" t="s">
        <v>67</v>
      </c>
      <c r="C413" s="6">
        <v>320</v>
      </c>
      <c r="D413" s="26" t="s">
        <v>273</v>
      </c>
      <c r="E413" s="8">
        <v>120</v>
      </c>
      <c r="F413" s="8">
        <v>117</v>
      </c>
      <c r="G413" s="8">
        <v>142</v>
      </c>
      <c r="H413" s="110">
        <f t="shared" si="22"/>
        <v>83.051533333333339</v>
      </c>
      <c r="I413" s="110">
        <f t="shared" si="23"/>
        <v>25.953604166666665</v>
      </c>
    </row>
    <row r="414" spans="2:9" ht="45" x14ac:dyDescent="0.25">
      <c r="B414" s="70" t="s">
        <v>1624</v>
      </c>
      <c r="C414" s="6">
        <v>400</v>
      </c>
      <c r="D414" s="64" t="s">
        <v>3248</v>
      </c>
      <c r="E414" s="8">
        <v>45</v>
      </c>
      <c r="F414" s="8">
        <v>150</v>
      </c>
      <c r="G414" s="8">
        <v>120</v>
      </c>
      <c r="H414" s="110">
        <f t="shared" si="22"/>
        <v>69.027000000000001</v>
      </c>
      <c r="I414" s="110">
        <f t="shared" si="23"/>
        <v>17.25675</v>
      </c>
    </row>
    <row r="415" spans="2:9" x14ac:dyDescent="0.25">
      <c r="B415" s="70" t="s">
        <v>1625</v>
      </c>
      <c r="C415" s="6">
        <v>400</v>
      </c>
      <c r="D415" s="26" t="s">
        <v>273</v>
      </c>
      <c r="E415" s="8">
        <v>125</v>
      </c>
      <c r="F415" s="8">
        <v>174</v>
      </c>
      <c r="G415" s="8">
        <v>197</v>
      </c>
      <c r="H415" s="110">
        <f t="shared" ref="H415" si="50">(E415+F415+G415)/3*0.38*1.73</f>
        <v>108.69013333333334</v>
      </c>
      <c r="I415" s="110">
        <f t="shared" ref="I415" si="51">H415/C415*100</f>
        <v>27.17253333333333</v>
      </c>
    </row>
    <row r="416" spans="2:9" ht="45" x14ac:dyDescent="0.25">
      <c r="B416" s="70" t="s">
        <v>68</v>
      </c>
      <c r="C416" s="6">
        <v>630</v>
      </c>
      <c r="D416" s="7" t="s">
        <v>330</v>
      </c>
      <c r="E416" s="8">
        <v>404</v>
      </c>
      <c r="F416" s="8">
        <v>268</v>
      </c>
      <c r="G416" s="8">
        <v>318</v>
      </c>
      <c r="H416" s="110">
        <f t="shared" si="22"/>
        <v>216.94200000000001</v>
      </c>
      <c r="I416" s="110">
        <f t="shared" si="23"/>
        <v>34.435238095238098</v>
      </c>
    </row>
    <row r="417" spans="2:9" x14ac:dyDescent="0.25">
      <c r="B417" s="70" t="s">
        <v>69</v>
      </c>
      <c r="C417" s="6">
        <v>630</v>
      </c>
      <c r="D417" s="26" t="s">
        <v>273</v>
      </c>
      <c r="E417" s="8">
        <v>114</v>
      </c>
      <c r="F417" s="8">
        <v>142</v>
      </c>
      <c r="G417" s="8">
        <v>216</v>
      </c>
      <c r="H417" s="110">
        <f t="shared" si="22"/>
        <v>103.43093333333334</v>
      </c>
      <c r="I417" s="110">
        <f t="shared" si="23"/>
        <v>16.417608465608467</v>
      </c>
    </row>
    <row r="418" spans="2:9" ht="45" x14ac:dyDescent="0.25">
      <c r="B418" s="70" t="s">
        <v>70</v>
      </c>
      <c r="C418" s="6">
        <v>630</v>
      </c>
      <c r="D418" s="7" t="s">
        <v>329</v>
      </c>
      <c r="E418" s="8">
        <v>146</v>
      </c>
      <c r="F418" s="8">
        <v>122</v>
      </c>
      <c r="G418" s="8">
        <v>193</v>
      </c>
      <c r="H418" s="110">
        <f t="shared" si="22"/>
        <v>101.02046666666666</v>
      </c>
      <c r="I418" s="110">
        <f t="shared" si="23"/>
        <v>16.034994708994709</v>
      </c>
    </row>
    <row r="419" spans="2:9" x14ac:dyDescent="0.25">
      <c r="B419" s="70" t="s">
        <v>71</v>
      </c>
      <c r="C419" s="6">
        <v>630</v>
      </c>
      <c r="D419" s="26" t="s">
        <v>273</v>
      </c>
      <c r="E419" s="8">
        <v>317</v>
      </c>
      <c r="F419" s="8">
        <v>180</v>
      </c>
      <c r="G419" s="8">
        <v>248</v>
      </c>
      <c r="H419" s="110">
        <f t="shared" si="22"/>
        <v>163.25433333333334</v>
      </c>
      <c r="I419" s="110">
        <f t="shared" si="23"/>
        <v>25.913386243386245</v>
      </c>
    </row>
    <row r="420" spans="2:9" ht="60" x14ac:dyDescent="0.25">
      <c r="B420" s="70" t="s">
        <v>72</v>
      </c>
      <c r="C420" s="6">
        <v>400</v>
      </c>
      <c r="D420" s="7" t="s">
        <v>331</v>
      </c>
      <c r="E420" s="8">
        <v>86</v>
      </c>
      <c r="F420" s="8">
        <v>50</v>
      </c>
      <c r="G420" s="8">
        <v>96</v>
      </c>
      <c r="H420" s="110">
        <f t="shared" ref="H420:H532" si="52">(E420+F420+G420)/3*0.38*1.73</f>
        <v>50.83893333333333</v>
      </c>
      <c r="I420" s="110">
        <f t="shared" ref="I420:I532" si="53">H420/C420*100</f>
        <v>12.709733333333331</v>
      </c>
    </row>
    <row r="421" spans="2:9" x14ac:dyDescent="0.25">
      <c r="B421" s="70" t="s">
        <v>73</v>
      </c>
      <c r="C421" s="6">
        <v>400</v>
      </c>
      <c r="D421" s="26" t="s">
        <v>273</v>
      </c>
      <c r="E421" s="8">
        <v>212</v>
      </c>
      <c r="F421" s="8">
        <v>336</v>
      </c>
      <c r="G421" s="8">
        <v>213</v>
      </c>
      <c r="H421" s="110">
        <f t="shared" si="52"/>
        <v>166.76046666666667</v>
      </c>
      <c r="I421" s="110">
        <f t="shared" si="53"/>
        <v>41.690116666666668</v>
      </c>
    </row>
    <row r="422" spans="2:9" ht="45" x14ac:dyDescent="0.25">
      <c r="B422" s="70" t="s">
        <v>1626</v>
      </c>
      <c r="C422" s="6">
        <v>400</v>
      </c>
      <c r="D422" s="64" t="s">
        <v>3249</v>
      </c>
      <c r="E422" s="8">
        <v>331</v>
      </c>
      <c r="F422" s="8">
        <v>286</v>
      </c>
      <c r="G422" s="8">
        <v>319</v>
      </c>
      <c r="H422" s="110">
        <f t="shared" si="52"/>
        <v>205.1088</v>
      </c>
      <c r="I422" s="110">
        <f t="shared" si="53"/>
        <v>51.277200000000001</v>
      </c>
    </row>
    <row r="423" spans="2:9" x14ac:dyDescent="0.25">
      <c r="B423" s="70" t="s">
        <v>1627</v>
      </c>
      <c r="C423" s="6">
        <v>400</v>
      </c>
      <c r="D423" s="26" t="s">
        <v>273</v>
      </c>
      <c r="E423" s="8">
        <v>129</v>
      </c>
      <c r="F423" s="8">
        <v>196</v>
      </c>
      <c r="G423" s="8">
        <v>238</v>
      </c>
      <c r="H423" s="110">
        <f t="shared" si="52"/>
        <v>123.37206666666667</v>
      </c>
      <c r="I423" s="110">
        <f t="shared" si="53"/>
        <v>30.843016666666667</v>
      </c>
    </row>
    <row r="424" spans="2:9" ht="90" x14ac:dyDescent="0.25">
      <c r="B424" s="70" t="s">
        <v>1628</v>
      </c>
      <c r="C424" s="6">
        <v>630</v>
      </c>
      <c r="D424" s="64" t="s">
        <v>3250</v>
      </c>
      <c r="E424" s="8">
        <v>270</v>
      </c>
      <c r="F424" s="8">
        <v>211</v>
      </c>
      <c r="G424" s="8">
        <v>197</v>
      </c>
      <c r="H424" s="110">
        <f t="shared" si="52"/>
        <v>148.57239999999999</v>
      </c>
      <c r="I424" s="110">
        <f t="shared" si="53"/>
        <v>23.582920634920633</v>
      </c>
    </row>
    <row r="425" spans="2:9" x14ac:dyDescent="0.25">
      <c r="B425" s="70" t="s">
        <v>1629</v>
      </c>
      <c r="C425" s="6">
        <v>630</v>
      </c>
      <c r="D425" s="26" t="s">
        <v>273</v>
      </c>
      <c r="E425" s="8">
        <v>352</v>
      </c>
      <c r="F425" s="8">
        <v>356</v>
      </c>
      <c r="G425" s="8">
        <v>378</v>
      </c>
      <c r="H425" s="110">
        <f t="shared" si="52"/>
        <v>237.97880000000001</v>
      </c>
      <c r="I425" s="110">
        <f t="shared" si="53"/>
        <v>37.774412698412704</v>
      </c>
    </row>
    <row r="426" spans="2:9" ht="30" x14ac:dyDescent="0.25">
      <c r="B426" s="70" t="s">
        <v>1630</v>
      </c>
      <c r="C426" s="6">
        <v>630</v>
      </c>
      <c r="D426" s="64" t="s">
        <v>3251</v>
      </c>
      <c r="E426" s="8">
        <v>81</v>
      </c>
      <c r="F426" s="8">
        <v>26</v>
      </c>
      <c r="G426" s="8">
        <v>55</v>
      </c>
      <c r="H426" s="110">
        <f t="shared" si="52"/>
        <v>35.499600000000001</v>
      </c>
      <c r="I426" s="110">
        <f t="shared" si="53"/>
        <v>5.6348571428571432</v>
      </c>
    </row>
    <row r="427" spans="2:9" x14ac:dyDescent="0.25">
      <c r="B427" s="70" t="s">
        <v>1631</v>
      </c>
      <c r="C427" s="6">
        <v>630</v>
      </c>
      <c r="D427" s="26" t="s">
        <v>273</v>
      </c>
      <c r="E427" s="8">
        <v>398</v>
      </c>
      <c r="F427" s="8">
        <v>411</v>
      </c>
      <c r="G427" s="8">
        <v>310</v>
      </c>
      <c r="H427" s="110">
        <f t="shared" si="52"/>
        <v>245.21020000000001</v>
      </c>
      <c r="I427" s="110">
        <f t="shared" si="53"/>
        <v>38.922253968253969</v>
      </c>
    </row>
    <row r="428" spans="2:9" ht="30" x14ac:dyDescent="0.25">
      <c r="B428" s="70">
        <v>1440.1</v>
      </c>
      <c r="C428" s="6">
        <v>630</v>
      </c>
      <c r="D428" s="7" t="s">
        <v>332</v>
      </c>
      <c r="E428" s="8">
        <v>192</v>
      </c>
      <c r="F428" s="8">
        <v>165</v>
      </c>
      <c r="G428" s="8">
        <v>221</v>
      </c>
      <c r="H428" s="110">
        <f t="shared" si="52"/>
        <v>126.65906666666665</v>
      </c>
      <c r="I428" s="110">
        <f t="shared" si="53"/>
        <v>20.104613756613755</v>
      </c>
    </row>
    <row r="429" spans="2:9" x14ac:dyDescent="0.25">
      <c r="B429" s="70">
        <v>1440.2</v>
      </c>
      <c r="C429" s="6">
        <v>630</v>
      </c>
      <c r="D429" s="26" t="s">
        <v>273</v>
      </c>
      <c r="E429" s="8">
        <v>210</v>
      </c>
      <c r="F429" s="8">
        <v>192</v>
      </c>
      <c r="G429" s="8">
        <v>221</v>
      </c>
      <c r="H429" s="110">
        <f t="shared" si="52"/>
        <v>136.52006666666665</v>
      </c>
      <c r="I429" s="110">
        <f t="shared" si="53"/>
        <v>21.669851851851849</v>
      </c>
    </row>
    <row r="430" spans="2:9" x14ac:dyDescent="0.25">
      <c r="B430" s="70">
        <v>1441</v>
      </c>
      <c r="C430" s="6">
        <v>630</v>
      </c>
      <c r="D430" s="64" t="s">
        <v>3199</v>
      </c>
      <c r="E430" s="8">
        <v>524</v>
      </c>
      <c r="F430" s="8">
        <v>302</v>
      </c>
      <c r="G430" s="8">
        <v>436</v>
      </c>
      <c r="H430" s="110">
        <f t="shared" si="52"/>
        <v>276.54626666666672</v>
      </c>
      <c r="I430" s="110">
        <f t="shared" si="53"/>
        <v>43.896232804232817</v>
      </c>
    </row>
    <row r="431" spans="2:9" x14ac:dyDescent="0.25">
      <c r="B431" s="70" t="s">
        <v>1632</v>
      </c>
      <c r="C431" s="6">
        <v>400</v>
      </c>
      <c r="D431" s="64" t="s">
        <v>274</v>
      </c>
      <c r="E431" s="8">
        <v>76</v>
      </c>
      <c r="F431" s="8">
        <v>34</v>
      </c>
      <c r="G431" s="8">
        <v>36</v>
      </c>
      <c r="H431" s="110">
        <f t="shared" si="52"/>
        <v>31.993466666666663</v>
      </c>
      <c r="I431" s="110">
        <f t="shared" si="53"/>
        <v>7.9983666666666657</v>
      </c>
    </row>
    <row r="432" spans="2:9" x14ac:dyDescent="0.25">
      <c r="B432" s="70" t="s">
        <v>1633</v>
      </c>
      <c r="C432" s="6">
        <v>400</v>
      </c>
      <c r="D432" s="26" t="s">
        <v>273</v>
      </c>
      <c r="E432" s="8">
        <v>172</v>
      </c>
      <c r="F432" s="8">
        <v>162</v>
      </c>
      <c r="G432" s="8">
        <v>212</v>
      </c>
      <c r="H432" s="110">
        <f t="shared" si="52"/>
        <v>119.6468</v>
      </c>
      <c r="I432" s="110">
        <f t="shared" si="53"/>
        <v>29.911700000000003</v>
      </c>
    </row>
    <row r="433" spans="2:9" ht="30" x14ac:dyDescent="0.25">
      <c r="B433" s="70" t="s">
        <v>1634</v>
      </c>
      <c r="C433" s="6">
        <v>320</v>
      </c>
      <c r="D433" s="64" t="s">
        <v>3252</v>
      </c>
      <c r="E433" s="8">
        <v>166</v>
      </c>
      <c r="F433" s="8">
        <v>230</v>
      </c>
      <c r="G433" s="8">
        <v>190</v>
      </c>
      <c r="H433" s="110">
        <f t="shared" si="52"/>
        <v>128.41213333333334</v>
      </c>
      <c r="I433" s="110">
        <f t="shared" si="53"/>
        <v>40.128791666666672</v>
      </c>
    </row>
    <row r="434" spans="2:9" x14ac:dyDescent="0.25">
      <c r="B434" s="70" t="s">
        <v>1635</v>
      </c>
      <c r="C434" s="6">
        <v>320</v>
      </c>
      <c r="D434" s="26" t="s">
        <v>273</v>
      </c>
      <c r="E434" s="8">
        <v>13</v>
      </c>
      <c r="F434" s="8">
        <v>21</v>
      </c>
      <c r="G434" s="8">
        <v>36</v>
      </c>
      <c r="H434" s="110">
        <f t="shared" si="52"/>
        <v>15.339333333333334</v>
      </c>
      <c r="I434" s="110">
        <f t="shared" si="53"/>
        <v>4.793541666666667</v>
      </c>
    </row>
    <row r="435" spans="2:9" x14ac:dyDescent="0.25">
      <c r="B435" s="70" t="s">
        <v>74</v>
      </c>
      <c r="C435" s="6">
        <v>320</v>
      </c>
      <c r="D435" s="7" t="s">
        <v>333</v>
      </c>
      <c r="E435" s="8">
        <v>295</v>
      </c>
      <c r="F435" s="8">
        <v>260</v>
      </c>
      <c r="G435" s="8">
        <v>235</v>
      </c>
      <c r="H435" s="110">
        <f t="shared" si="52"/>
        <v>173.11533333333333</v>
      </c>
      <c r="I435" s="110">
        <f t="shared" si="53"/>
        <v>54.098541666666669</v>
      </c>
    </row>
    <row r="436" spans="2:9" x14ac:dyDescent="0.25">
      <c r="B436" s="70" t="s">
        <v>75</v>
      </c>
      <c r="C436" s="6">
        <v>315</v>
      </c>
      <c r="D436" s="26" t="s">
        <v>273</v>
      </c>
      <c r="E436" s="8">
        <v>203</v>
      </c>
      <c r="F436" s="8">
        <v>188</v>
      </c>
      <c r="G436" s="8">
        <v>240</v>
      </c>
      <c r="H436" s="110">
        <f t="shared" si="52"/>
        <v>138.27313333333336</v>
      </c>
      <c r="I436" s="110">
        <f t="shared" si="53"/>
        <v>43.896232804232817</v>
      </c>
    </row>
    <row r="437" spans="2:9" ht="45" x14ac:dyDescent="0.25">
      <c r="B437" s="70" t="s">
        <v>76</v>
      </c>
      <c r="C437" s="6">
        <v>400</v>
      </c>
      <c r="D437" s="7" t="s">
        <v>334</v>
      </c>
      <c r="E437" s="8">
        <v>200</v>
      </c>
      <c r="F437" s="8">
        <v>151</v>
      </c>
      <c r="G437" s="8">
        <v>160</v>
      </c>
      <c r="H437" s="110">
        <f t="shared" si="52"/>
        <v>111.97713333333334</v>
      </c>
      <c r="I437" s="110">
        <f t="shared" si="53"/>
        <v>27.994283333333335</v>
      </c>
    </row>
    <row r="438" spans="2:9" x14ac:dyDescent="0.25">
      <c r="B438" s="70" t="s">
        <v>77</v>
      </c>
      <c r="C438" s="6">
        <v>400</v>
      </c>
      <c r="D438" s="26" t="s">
        <v>273</v>
      </c>
      <c r="E438" s="8">
        <v>80</v>
      </c>
      <c r="F438" s="8">
        <v>76</v>
      </c>
      <c r="G438" s="8">
        <v>50</v>
      </c>
      <c r="H438" s="110">
        <f t="shared" si="52"/>
        <v>45.141466666666666</v>
      </c>
      <c r="I438" s="110">
        <f t="shared" si="53"/>
        <v>11.285366666666667</v>
      </c>
    </row>
    <row r="439" spans="2:9" x14ac:dyDescent="0.25">
      <c r="B439" s="70" t="s">
        <v>1636</v>
      </c>
      <c r="C439" s="6">
        <v>400</v>
      </c>
      <c r="D439" s="64" t="s">
        <v>3253</v>
      </c>
      <c r="E439" s="8">
        <v>83</v>
      </c>
      <c r="F439" s="8">
        <v>90</v>
      </c>
      <c r="G439" s="8">
        <v>117</v>
      </c>
      <c r="H439" s="110">
        <f t="shared" ref="H439" si="54">(E439+F439+G439)/3*0.38*1.73</f>
        <v>63.548666666666669</v>
      </c>
      <c r="I439" s="110">
        <f t="shared" ref="I439" si="55">H439/C439*100</f>
        <v>15.887166666666666</v>
      </c>
    </row>
    <row r="440" spans="2:9" x14ac:dyDescent="0.25">
      <c r="B440" s="70" t="s">
        <v>1637</v>
      </c>
      <c r="C440" s="6">
        <v>400</v>
      </c>
      <c r="D440" s="26" t="s">
        <v>273</v>
      </c>
      <c r="E440" s="8">
        <v>150</v>
      </c>
      <c r="F440" s="8">
        <v>109</v>
      </c>
      <c r="G440" s="8">
        <v>144</v>
      </c>
      <c r="H440" s="110">
        <f t="shared" ref="H440:H450" si="56">(E440+F440+G440)/3*0.38*1.73</f>
        <v>88.310733333333346</v>
      </c>
      <c r="I440" s="110">
        <f t="shared" ref="I440:I450" si="57">H440/C440*100</f>
        <v>22.077683333333336</v>
      </c>
    </row>
    <row r="441" spans="2:9" x14ac:dyDescent="0.25">
      <c r="B441" s="70">
        <v>1449.1</v>
      </c>
      <c r="C441" s="6">
        <v>630</v>
      </c>
      <c r="D441" s="64" t="s">
        <v>274</v>
      </c>
      <c r="E441" s="8">
        <v>66</v>
      </c>
      <c r="F441" s="8">
        <v>82</v>
      </c>
      <c r="G441" s="8">
        <v>80</v>
      </c>
      <c r="H441" s="110">
        <f t="shared" si="56"/>
        <v>49.962399999999995</v>
      </c>
      <c r="I441" s="110">
        <f t="shared" si="57"/>
        <v>7.9305396825396821</v>
      </c>
    </row>
    <row r="442" spans="2:9" x14ac:dyDescent="0.25">
      <c r="B442" s="70">
        <v>1449.2</v>
      </c>
      <c r="C442" s="6">
        <v>630</v>
      </c>
      <c r="D442" s="26" t="s">
        <v>273</v>
      </c>
      <c r="E442" s="8">
        <v>86</v>
      </c>
      <c r="F442" s="8">
        <v>137</v>
      </c>
      <c r="G442" s="8">
        <v>111</v>
      </c>
      <c r="H442" s="110">
        <f t="shared" si="56"/>
        <v>73.190533333333335</v>
      </c>
      <c r="I442" s="110">
        <f t="shared" si="57"/>
        <v>11.617544973544975</v>
      </c>
    </row>
    <row r="443" spans="2:9" ht="30" x14ac:dyDescent="0.25">
      <c r="B443" s="70">
        <v>1450</v>
      </c>
      <c r="C443" s="6">
        <v>250</v>
      </c>
      <c r="D443" s="64" t="s">
        <v>3254</v>
      </c>
      <c r="E443" s="8">
        <v>342</v>
      </c>
      <c r="F443" s="8">
        <v>298</v>
      </c>
      <c r="G443" s="8">
        <v>280</v>
      </c>
      <c r="H443" s="110">
        <f t="shared" si="56"/>
        <v>201.60266666666669</v>
      </c>
      <c r="I443" s="110">
        <f t="shared" si="57"/>
        <v>80.641066666666674</v>
      </c>
    </row>
    <row r="444" spans="2:9" x14ac:dyDescent="0.25">
      <c r="B444" s="70">
        <v>1451.1</v>
      </c>
      <c r="C444" s="6">
        <v>1000</v>
      </c>
      <c r="D444" s="64" t="s">
        <v>3255</v>
      </c>
      <c r="E444" s="8">
        <v>170</v>
      </c>
      <c r="F444" s="8">
        <v>190</v>
      </c>
      <c r="G444" s="8">
        <v>190</v>
      </c>
      <c r="H444" s="110">
        <f t="shared" si="56"/>
        <v>120.52333333333334</v>
      </c>
      <c r="I444" s="110">
        <f t="shared" si="57"/>
        <v>12.052333333333335</v>
      </c>
    </row>
    <row r="445" spans="2:9" x14ac:dyDescent="0.25">
      <c r="B445" s="70">
        <v>1451.2</v>
      </c>
      <c r="C445" s="6">
        <v>1000</v>
      </c>
      <c r="D445" s="26" t="s">
        <v>273</v>
      </c>
      <c r="E445" s="8">
        <v>100</v>
      </c>
      <c r="F445" s="8">
        <v>70</v>
      </c>
      <c r="G445" s="8">
        <v>120</v>
      </c>
      <c r="H445" s="110">
        <f t="shared" si="56"/>
        <v>63.548666666666669</v>
      </c>
      <c r="I445" s="110">
        <f t="shared" si="57"/>
        <v>6.3548666666666671</v>
      </c>
    </row>
    <row r="446" spans="2:9" x14ac:dyDescent="0.25">
      <c r="B446" s="70">
        <v>1452</v>
      </c>
      <c r="C446" s="6">
        <v>250</v>
      </c>
      <c r="D446" s="64" t="s">
        <v>3199</v>
      </c>
      <c r="E446" s="8">
        <v>120</v>
      </c>
      <c r="F446" s="8">
        <v>55</v>
      </c>
      <c r="G446" s="8">
        <v>61</v>
      </c>
      <c r="H446" s="110">
        <f t="shared" si="56"/>
        <v>51.715466666666671</v>
      </c>
      <c r="I446" s="110">
        <f t="shared" si="57"/>
        <v>20.686186666666668</v>
      </c>
    </row>
    <row r="447" spans="2:9" x14ac:dyDescent="0.25">
      <c r="B447" s="70">
        <v>1453.1</v>
      </c>
      <c r="C447" s="6">
        <v>400</v>
      </c>
      <c r="D447" s="64" t="s">
        <v>274</v>
      </c>
      <c r="E447" s="8">
        <v>85</v>
      </c>
      <c r="F447" s="8">
        <v>75</v>
      </c>
      <c r="G447" s="8">
        <v>90</v>
      </c>
      <c r="H447" s="110">
        <f t="shared" si="56"/>
        <v>54.783333333333331</v>
      </c>
      <c r="I447" s="110">
        <f t="shared" si="57"/>
        <v>13.695833333333333</v>
      </c>
    </row>
    <row r="448" spans="2:9" x14ac:dyDescent="0.25">
      <c r="B448" s="70">
        <v>1453.2</v>
      </c>
      <c r="C448" s="6">
        <v>400</v>
      </c>
      <c r="D448" s="26" t="s">
        <v>273</v>
      </c>
      <c r="E448" s="8">
        <v>120</v>
      </c>
      <c r="F448" s="8">
        <v>92</v>
      </c>
      <c r="G448" s="8">
        <v>105</v>
      </c>
      <c r="H448" s="110">
        <f t="shared" si="56"/>
        <v>69.465266666666665</v>
      </c>
      <c r="I448" s="110">
        <f t="shared" si="57"/>
        <v>17.366316666666666</v>
      </c>
    </row>
    <row r="449" spans="2:9" x14ac:dyDescent="0.25">
      <c r="B449" s="70">
        <v>1454.1</v>
      </c>
      <c r="C449" s="6">
        <v>250</v>
      </c>
      <c r="D449" s="64" t="s">
        <v>274</v>
      </c>
      <c r="E449" s="8">
        <v>97</v>
      </c>
      <c r="F449" s="8">
        <v>100</v>
      </c>
      <c r="G449" s="8">
        <v>150</v>
      </c>
      <c r="H449" s="110">
        <f t="shared" si="56"/>
        <v>76.039266666666663</v>
      </c>
      <c r="I449" s="110">
        <f t="shared" si="57"/>
        <v>30.415706666666665</v>
      </c>
    </row>
    <row r="450" spans="2:9" x14ac:dyDescent="0.25">
      <c r="B450" s="70">
        <v>1454.2</v>
      </c>
      <c r="C450" s="6">
        <v>250</v>
      </c>
      <c r="D450" s="26" t="s">
        <v>273</v>
      </c>
      <c r="E450" s="8">
        <v>150</v>
      </c>
      <c r="F450" s="8">
        <v>153</v>
      </c>
      <c r="G450" s="8">
        <v>130</v>
      </c>
      <c r="H450" s="110">
        <f t="shared" si="56"/>
        <v>94.884733333333344</v>
      </c>
      <c r="I450" s="110">
        <f t="shared" si="57"/>
        <v>37.95389333333334</v>
      </c>
    </row>
    <row r="451" spans="2:9" ht="30" x14ac:dyDescent="0.25">
      <c r="B451" s="70" t="s">
        <v>240</v>
      </c>
      <c r="C451" s="6">
        <v>630</v>
      </c>
      <c r="D451" s="7" t="s">
        <v>335</v>
      </c>
      <c r="E451" s="8">
        <v>36</v>
      </c>
      <c r="F451" s="8">
        <v>39</v>
      </c>
      <c r="G451" s="8">
        <v>31</v>
      </c>
      <c r="H451" s="110">
        <f>(E451+F451+G451)/3*0.38*1.73</f>
        <v>23.228133333333336</v>
      </c>
      <c r="I451" s="110">
        <f>H451/C451*100</f>
        <v>3.6870052910052915</v>
      </c>
    </row>
    <row r="452" spans="2:9" x14ac:dyDescent="0.25">
      <c r="B452" s="70" t="s">
        <v>241</v>
      </c>
      <c r="C452" s="6">
        <v>630</v>
      </c>
      <c r="D452" s="26" t="s">
        <v>273</v>
      </c>
      <c r="E452" s="8">
        <v>40</v>
      </c>
      <c r="F452" s="8">
        <v>35</v>
      </c>
      <c r="G452" s="8">
        <v>28</v>
      </c>
      <c r="H452" s="110">
        <f>(E452+F452+G452)/3*0.38*1.73</f>
        <v>22.570733333333333</v>
      </c>
      <c r="I452" s="110">
        <f>H452/C452*100</f>
        <v>3.5826560846560849</v>
      </c>
    </row>
    <row r="453" spans="2:9" x14ac:dyDescent="0.25">
      <c r="B453" s="70">
        <v>1456</v>
      </c>
      <c r="C453" s="6">
        <v>160</v>
      </c>
      <c r="D453" s="7" t="s">
        <v>274</v>
      </c>
      <c r="E453" s="8">
        <v>38</v>
      </c>
      <c r="F453" s="8">
        <v>27</v>
      </c>
      <c r="G453" s="8">
        <v>8</v>
      </c>
      <c r="H453" s="110">
        <f t="shared" si="52"/>
        <v>15.996733333333331</v>
      </c>
      <c r="I453" s="110">
        <f t="shared" si="53"/>
        <v>9.9979583333333313</v>
      </c>
    </row>
    <row r="454" spans="2:9" x14ac:dyDescent="0.25">
      <c r="B454" s="70">
        <v>1460.1</v>
      </c>
      <c r="C454" s="6">
        <v>630</v>
      </c>
      <c r="D454" s="7" t="s">
        <v>274</v>
      </c>
      <c r="E454" s="8">
        <v>10</v>
      </c>
      <c r="F454" s="8">
        <v>7</v>
      </c>
      <c r="G454" s="8">
        <v>14</v>
      </c>
      <c r="H454" s="110">
        <f t="shared" si="52"/>
        <v>6.7931333333333335</v>
      </c>
      <c r="I454" s="110">
        <f t="shared" si="53"/>
        <v>1.0782751322751323</v>
      </c>
    </row>
    <row r="455" spans="2:9" x14ac:dyDescent="0.25">
      <c r="B455" s="70">
        <v>1460.2</v>
      </c>
      <c r="C455" s="6">
        <v>630</v>
      </c>
      <c r="D455" s="26" t="s">
        <v>273</v>
      </c>
      <c r="E455" s="8">
        <v>80</v>
      </c>
      <c r="F455" s="8">
        <v>80</v>
      </c>
      <c r="G455" s="8">
        <v>39</v>
      </c>
      <c r="H455" s="110">
        <f t="shared" si="52"/>
        <v>43.607533333333329</v>
      </c>
      <c r="I455" s="110">
        <f t="shared" si="53"/>
        <v>6.9218306878306866</v>
      </c>
    </row>
    <row r="456" spans="2:9" ht="60" x14ac:dyDescent="0.25">
      <c r="B456" s="70">
        <v>1470.1</v>
      </c>
      <c r="C456" s="6">
        <v>400</v>
      </c>
      <c r="D456" s="7" t="s">
        <v>336</v>
      </c>
      <c r="E456" s="8">
        <v>46</v>
      </c>
      <c r="F456" s="8">
        <v>24</v>
      </c>
      <c r="G456" s="8">
        <v>56</v>
      </c>
      <c r="H456" s="110">
        <f t="shared" si="52"/>
        <v>27.610800000000001</v>
      </c>
      <c r="I456" s="110">
        <f t="shared" si="53"/>
        <v>6.9027000000000003</v>
      </c>
    </row>
    <row r="457" spans="2:9" x14ac:dyDescent="0.25">
      <c r="B457" s="70">
        <v>1470.2</v>
      </c>
      <c r="C457" s="6">
        <v>400</v>
      </c>
      <c r="D457" s="26" t="s">
        <v>273</v>
      </c>
      <c r="E457" s="8">
        <v>140</v>
      </c>
      <c r="F457" s="8">
        <v>144</v>
      </c>
      <c r="G457" s="8">
        <v>130</v>
      </c>
      <c r="H457" s="110">
        <f t="shared" si="52"/>
        <v>90.721199999999996</v>
      </c>
      <c r="I457" s="110">
        <f t="shared" si="53"/>
        <v>22.680299999999999</v>
      </c>
    </row>
    <row r="458" spans="2:9" ht="30" x14ac:dyDescent="0.25">
      <c r="B458" s="70" t="s">
        <v>78</v>
      </c>
      <c r="C458" s="6">
        <v>250</v>
      </c>
      <c r="D458" s="7" t="s">
        <v>337</v>
      </c>
      <c r="E458" s="8">
        <v>26</v>
      </c>
      <c r="F458" s="8">
        <v>21</v>
      </c>
      <c r="G458" s="8">
        <v>46</v>
      </c>
      <c r="H458" s="110">
        <f t="shared" si="52"/>
        <v>20.3794</v>
      </c>
      <c r="I458" s="110">
        <f t="shared" si="53"/>
        <v>8.1517599999999995</v>
      </c>
    </row>
    <row r="459" spans="2:9" x14ac:dyDescent="0.25">
      <c r="B459" s="70" t="s">
        <v>79</v>
      </c>
      <c r="C459" s="6">
        <v>250</v>
      </c>
      <c r="D459" s="26" t="s">
        <v>273</v>
      </c>
      <c r="E459" s="8">
        <v>45</v>
      </c>
      <c r="F459" s="8">
        <v>100</v>
      </c>
      <c r="G459" s="8">
        <v>54</v>
      </c>
      <c r="H459" s="110">
        <f t="shared" si="52"/>
        <v>43.607533333333329</v>
      </c>
      <c r="I459" s="110">
        <f>H459/C459*100</f>
        <v>17.443013333333333</v>
      </c>
    </row>
    <row r="460" spans="2:9" ht="30" x14ac:dyDescent="0.25">
      <c r="B460" s="70" t="s">
        <v>80</v>
      </c>
      <c r="C460" s="6">
        <v>250</v>
      </c>
      <c r="D460" s="7" t="s">
        <v>338</v>
      </c>
      <c r="E460" s="8">
        <v>230</v>
      </c>
      <c r="F460" s="8">
        <v>192</v>
      </c>
      <c r="G460" s="8">
        <v>230</v>
      </c>
      <c r="H460" s="110">
        <f t="shared" si="52"/>
        <v>142.87493333333333</v>
      </c>
      <c r="I460" s="110">
        <f>H460/C460*100</f>
        <v>57.149973333333335</v>
      </c>
    </row>
    <row r="461" spans="2:9" x14ac:dyDescent="0.25">
      <c r="B461" s="70" t="s">
        <v>81</v>
      </c>
      <c r="C461" s="6">
        <v>250</v>
      </c>
      <c r="D461" s="26" t="s">
        <v>273</v>
      </c>
      <c r="E461" s="8">
        <v>40</v>
      </c>
      <c r="F461" s="8">
        <v>36</v>
      </c>
      <c r="G461" s="8">
        <v>56</v>
      </c>
      <c r="H461" s="110">
        <f t="shared" si="52"/>
        <v>28.925599999999999</v>
      </c>
      <c r="I461" s="110">
        <f t="shared" si="53"/>
        <v>11.57024</v>
      </c>
    </row>
    <row r="462" spans="2:9" x14ac:dyDescent="0.25">
      <c r="B462" s="70" t="s">
        <v>1638</v>
      </c>
      <c r="C462" s="6">
        <v>400</v>
      </c>
      <c r="D462" s="64" t="s">
        <v>3256</v>
      </c>
      <c r="E462" s="8">
        <v>91</v>
      </c>
      <c r="F462" s="8">
        <v>101</v>
      </c>
      <c r="G462" s="8">
        <v>124</v>
      </c>
      <c r="H462" s="110">
        <f t="shared" si="52"/>
        <v>69.246133333333333</v>
      </c>
      <c r="I462" s="110">
        <f t="shared" si="53"/>
        <v>17.311533333333333</v>
      </c>
    </row>
    <row r="463" spans="2:9" x14ac:dyDescent="0.25">
      <c r="B463" s="70" t="s">
        <v>1639</v>
      </c>
      <c r="C463" s="6">
        <v>400</v>
      </c>
      <c r="D463" s="26" t="s">
        <v>273</v>
      </c>
      <c r="E463" s="8">
        <v>50</v>
      </c>
      <c r="F463" s="8">
        <v>40</v>
      </c>
      <c r="G463" s="8">
        <v>24</v>
      </c>
      <c r="H463" s="110">
        <f t="shared" si="52"/>
        <v>24.981199999999998</v>
      </c>
      <c r="I463" s="110">
        <f t="shared" si="53"/>
        <v>6.2452999999999994</v>
      </c>
    </row>
    <row r="464" spans="2:9" ht="45" x14ac:dyDescent="0.25">
      <c r="B464" s="70" t="s">
        <v>1154</v>
      </c>
      <c r="C464" s="6">
        <v>320</v>
      </c>
      <c r="D464" s="7" t="s">
        <v>339</v>
      </c>
      <c r="E464" s="8">
        <v>25</v>
      </c>
      <c r="F464" s="8">
        <v>43</v>
      </c>
      <c r="G464" s="8">
        <v>30</v>
      </c>
      <c r="H464" s="110">
        <f t="shared" si="52"/>
        <v>21.475066666666663</v>
      </c>
      <c r="I464" s="110">
        <f t="shared" si="53"/>
        <v>6.7109583333333322</v>
      </c>
    </row>
    <row r="465" spans="2:9" x14ac:dyDescent="0.25">
      <c r="B465" s="70" t="s">
        <v>1155</v>
      </c>
      <c r="C465" s="6">
        <v>320</v>
      </c>
      <c r="D465" s="26" t="s">
        <v>273</v>
      </c>
      <c r="E465" s="8">
        <v>80</v>
      </c>
      <c r="F465" s="8">
        <v>61</v>
      </c>
      <c r="G465" s="8">
        <v>72</v>
      </c>
      <c r="H465" s="110">
        <f t="shared" si="52"/>
        <v>46.675400000000003</v>
      </c>
      <c r="I465" s="110">
        <f t="shared" si="53"/>
        <v>14.586062500000002</v>
      </c>
    </row>
    <row r="466" spans="2:9" x14ac:dyDescent="0.25">
      <c r="B466" s="70" t="s">
        <v>2067</v>
      </c>
      <c r="C466" s="6">
        <v>400</v>
      </c>
      <c r="D466" s="64" t="s">
        <v>274</v>
      </c>
      <c r="E466" s="8">
        <v>106</v>
      </c>
      <c r="F466" s="8">
        <v>122</v>
      </c>
      <c r="G466" s="8">
        <v>163</v>
      </c>
      <c r="H466" s="110">
        <f t="shared" si="52"/>
        <v>85.681133333333335</v>
      </c>
      <c r="I466" s="110">
        <f t="shared" si="53"/>
        <v>21.420283333333334</v>
      </c>
    </row>
    <row r="467" spans="2:9" x14ac:dyDescent="0.25">
      <c r="B467" s="70" t="s">
        <v>2068</v>
      </c>
      <c r="C467" s="6">
        <v>400</v>
      </c>
      <c r="D467" s="26" t="s">
        <v>273</v>
      </c>
      <c r="E467" s="8">
        <v>205</v>
      </c>
      <c r="F467" s="8">
        <v>203</v>
      </c>
      <c r="G467" s="8">
        <v>218</v>
      </c>
      <c r="H467" s="110">
        <f t="shared" si="52"/>
        <v>137.17746666666667</v>
      </c>
      <c r="I467" s="110">
        <f t="shared" si="53"/>
        <v>34.294366666666669</v>
      </c>
    </row>
    <row r="468" spans="2:9" x14ac:dyDescent="0.25">
      <c r="B468" s="70">
        <v>1476</v>
      </c>
      <c r="C468" s="6">
        <v>400</v>
      </c>
      <c r="D468" s="7" t="s">
        <v>274</v>
      </c>
      <c r="E468" s="8">
        <v>266</v>
      </c>
      <c r="F468" s="8">
        <v>194</v>
      </c>
      <c r="G468" s="8">
        <v>223</v>
      </c>
      <c r="H468" s="110">
        <f t="shared" si="52"/>
        <v>149.66806666666668</v>
      </c>
      <c r="I468" s="110">
        <f t="shared" si="53"/>
        <v>37.417016666666669</v>
      </c>
    </row>
    <row r="469" spans="2:9" ht="45" x14ac:dyDescent="0.25">
      <c r="B469" s="70">
        <v>1478</v>
      </c>
      <c r="C469" s="6">
        <v>250</v>
      </c>
      <c r="D469" s="7" t="s">
        <v>3257</v>
      </c>
      <c r="E469" s="8">
        <v>47</v>
      </c>
      <c r="F469" s="8">
        <v>88</v>
      </c>
      <c r="G469" s="8">
        <v>91</v>
      </c>
      <c r="H469" s="110">
        <f t="shared" si="52"/>
        <v>49.524133333333332</v>
      </c>
      <c r="I469" s="110">
        <f t="shared" si="53"/>
        <v>19.809653333333333</v>
      </c>
    </row>
    <row r="470" spans="2:9" x14ac:dyDescent="0.25">
      <c r="B470" s="70">
        <v>1479.1</v>
      </c>
      <c r="C470" s="6">
        <v>250</v>
      </c>
      <c r="D470" s="64" t="s">
        <v>274</v>
      </c>
      <c r="E470" s="8">
        <v>17</v>
      </c>
      <c r="F470" s="8">
        <v>14</v>
      </c>
      <c r="G470" s="8">
        <v>18</v>
      </c>
      <c r="H470" s="110">
        <f t="shared" si="52"/>
        <v>10.737533333333332</v>
      </c>
      <c r="I470" s="110">
        <f t="shared" si="53"/>
        <v>4.2950133333333325</v>
      </c>
    </row>
    <row r="471" spans="2:9" x14ac:dyDescent="0.25">
      <c r="B471" s="70">
        <v>1479.2</v>
      </c>
      <c r="C471" s="6">
        <v>250</v>
      </c>
      <c r="D471" s="26" t="s">
        <v>273</v>
      </c>
      <c r="E471" s="8">
        <v>196</v>
      </c>
      <c r="F471" s="8">
        <v>235</v>
      </c>
      <c r="G471" s="8">
        <v>184</v>
      </c>
      <c r="H471" s="110">
        <f t="shared" si="52"/>
        <v>134.767</v>
      </c>
      <c r="I471" s="110">
        <f t="shared" si="53"/>
        <v>53.906799999999997</v>
      </c>
    </row>
    <row r="472" spans="2:9" x14ac:dyDescent="0.25">
      <c r="B472" s="70">
        <v>1481</v>
      </c>
      <c r="C472" s="6">
        <v>250</v>
      </c>
      <c r="D472" s="7" t="s">
        <v>274</v>
      </c>
      <c r="E472" s="8"/>
      <c r="F472" s="8"/>
      <c r="G472" s="8"/>
      <c r="H472" s="110"/>
      <c r="I472" s="110"/>
    </row>
    <row r="473" spans="2:9" ht="30" x14ac:dyDescent="0.25">
      <c r="B473" s="70">
        <v>1482.1</v>
      </c>
      <c r="C473" s="6">
        <v>630</v>
      </c>
      <c r="D473" s="7" t="s">
        <v>340</v>
      </c>
      <c r="E473" s="8">
        <v>102</v>
      </c>
      <c r="F473" s="8">
        <v>210</v>
      </c>
      <c r="G473" s="8">
        <v>134</v>
      </c>
      <c r="H473" s="110">
        <f t="shared" si="52"/>
        <v>97.733466666666658</v>
      </c>
      <c r="I473" s="110">
        <f t="shared" si="53"/>
        <v>15.513248677248676</v>
      </c>
    </row>
    <row r="474" spans="2:9" x14ac:dyDescent="0.25">
      <c r="B474" s="70">
        <v>1482.2</v>
      </c>
      <c r="C474" s="6">
        <v>630</v>
      </c>
      <c r="D474" s="26" t="s">
        <v>273</v>
      </c>
      <c r="E474" s="8">
        <v>230</v>
      </c>
      <c r="F474" s="8">
        <v>155</v>
      </c>
      <c r="G474" s="8">
        <v>251</v>
      </c>
      <c r="H474" s="110">
        <f t="shared" si="52"/>
        <v>139.36879999999999</v>
      </c>
      <c r="I474" s="110">
        <f t="shared" si="53"/>
        <v>22.122031746031745</v>
      </c>
    </row>
    <row r="475" spans="2:9" ht="30" x14ac:dyDescent="0.25">
      <c r="B475" s="70" t="s">
        <v>82</v>
      </c>
      <c r="C475" s="6">
        <v>320</v>
      </c>
      <c r="D475" s="7" t="s">
        <v>341</v>
      </c>
      <c r="E475" s="8">
        <v>96</v>
      </c>
      <c r="F475" s="8">
        <v>83</v>
      </c>
      <c r="G475" s="8">
        <v>141</v>
      </c>
      <c r="H475" s="110">
        <f t="shared" si="52"/>
        <v>70.122666666666674</v>
      </c>
      <c r="I475" s="110">
        <f t="shared" si="53"/>
        <v>21.913333333333334</v>
      </c>
    </row>
    <row r="476" spans="2:9" x14ac:dyDescent="0.25">
      <c r="B476" s="70" t="s">
        <v>83</v>
      </c>
      <c r="C476" s="6">
        <v>400</v>
      </c>
      <c r="D476" s="26" t="s">
        <v>273</v>
      </c>
      <c r="E476" s="8">
        <v>86</v>
      </c>
      <c r="F476" s="8">
        <v>116</v>
      </c>
      <c r="G476" s="8">
        <v>95</v>
      </c>
      <c r="H476" s="110">
        <f t="shared" si="52"/>
        <v>65.082599999999999</v>
      </c>
      <c r="I476" s="110">
        <f t="shared" si="53"/>
        <v>16.27065</v>
      </c>
    </row>
    <row r="477" spans="2:9" x14ac:dyDescent="0.25">
      <c r="B477" s="70">
        <v>1489.1</v>
      </c>
      <c r="C477" s="6">
        <v>630</v>
      </c>
      <c r="D477" s="64" t="s">
        <v>274</v>
      </c>
      <c r="E477" s="8">
        <v>17</v>
      </c>
      <c r="F477" s="8">
        <v>18</v>
      </c>
      <c r="G477" s="8">
        <v>40</v>
      </c>
      <c r="H477" s="110">
        <f t="shared" si="52"/>
        <v>16.434999999999999</v>
      </c>
      <c r="I477" s="110">
        <f t="shared" si="53"/>
        <v>2.6087301587301588</v>
      </c>
    </row>
    <row r="478" spans="2:9" x14ac:dyDescent="0.25">
      <c r="B478" s="70">
        <v>1489.2</v>
      </c>
      <c r="C478" s="6">
        <v>630</v>
      </c>
      <c r="D478" s="26" t="s">
        <v>273</v>
      </c>
      <c r="E478" s="8">
        <v>186</v>
      </c>
      <c r="F478" s="8">
        <v>142</v>
      </c>
      <c r="G478" s="8">
        <v>95</v>
      </c>
      <c r="H478" s="110">
        <f t="shared" si="52"/>
        <v>92.693399999999997</v>
      </c>
      <c r="I478" s="110">
        <f t="shared" si="53"/>
        <v>14.713238095238095</v>
      </c>
    </row>
    <row r="479" spans="2:9" x14ac:dyDescent="0.25">
      <c r="B479" s="70">
        <v>1491</v>
      </c>
      <c r="C479" s="6">
        <v>400</v>
      </c>
      <c r="D479" s="7" t="s">
        <v>274</v>
      </c>
      <c r="E479" s="8">
        <v>330</v>
      </c>
      <c r="F479" s="8">
        <v>402</v>
      </c>
      <c r="G479" s="8">
        <v>340</v>
      </c>
      <c r="H479" s="110">
        <f t="shared" si="52"/>
        <v>234.91093333333333</v>
      </c>
      <c r="I479" s="110">
        <f t="shared" si="53"/>
        <v>58.727733333333333</v>
      </c>
    </row>
    <row r="480" spans="2:9" x14ac:dyDescent="0.25">
      <c r="B480" s="70">
        <v>1492</v>
      </c>
      <c r="C480" s="6">
        <v>400</v>
      </c>
      <c r="D480" s="7" t="s">
        <v>274</v>
      </c>
      <c r="E480" s="8">
        <v>177</v>
      </c>
      <c r="F480" s="8">
        <v>201</v>
      </c>
      <c r="G480" s="8">
        <v>187</v>
      </c>
      <c r="H480" s="110">
        <f t="shared" si="52"/>
        <v>123.81033333333335</v>
      </c>
      <c r="I480" s="110">
        <f t="shared" si="53"/>
        <v>30.95258333333334</v>
      </c>
    </row>
    <row r="481" spans="2:9" ht="30" x14ac:dyDescent="0.25">
      <c r="B481" s="70">
        <v>1493</v>
      </c>
      <c r="C481" s="6">
        <v>250</v>
      </c>
      <c r="D481" s="7" t="s">
        <v>3258</v>
      </c>
      <c r="E481" s="8">
        <v>340</v>
      </c>
      <c r="F481" s="8">
        <v>330</v>
      </c>
      <c r="G481" s="8">
        <v>415</v>
      </c>
      <c r="H481" s="110">
        <f t="shared" si="52"/>
        <v>237.75966666666667</v>
      </c>
      <c r="I481" s="110">
        <f t="shared" si="53"/>
        <v>95.103866666666676</v>
      </c>
    </row>
    <row r="482" spans="2:9" ht="30" x14ac:dyDescent="0.25">
      <c r="B482" s="70" t="s">
        <v>1640</v>
      </c>
      <c r="C482" s="6">
        <v>320</v>
      </c>
      <c r="D482" s="7" t="s">
        <v>3259</v>
      </c>
      <c r="E482" s="8">
        <v>53</v>
      </c>
      <c r="F482" s="8">
        <v>51</v>
      </c>
      <c r="G482" s="8">
        <v>50</v>
      </c>
      <c r="H482" s="110">
        <f t="shared" si="52"/>
        <v>33.746533333333332</v>
      </c>
      <c r="I482" s="110">
        <f t="shared" si="53"/>
        <v>10.545791666666666</v>
      </c>
    </row>
    <row r="483" spans="2:9" x14ac:dyDescent="0.25">
      <c r="B483" s="70" t="s">
        <v>1641</v>
      </c>
      <c r="C483" s="6">
        <v>315</v>
      </c>
      <c r="D483" s="26" t="s">
        <v>273</v>
      </c>
      <c r="E483" s="8">
        <v>39</v>
      </c>
      <c r="F483" s="8">
        <v>34</v>
      </c>
      <c r="G483" s="8">
        <v>30</v>
      </c>
      <c r="H483" s="110">
        <f t="shared" si="52"/>
        <v>22.570733333333333</v>
      </c>
      <c r="I483" s="110">
        <f t="shared" si="53"/>
        <v>7.1653121693121697</v>
      </c>
    </row>
    <row r="484" spans="2:9" ht="30" x14ac:dyDescent="0.25">
      <c r="B484" s="70">
        <v>1495.1</v>
      </c>
      <c r="C484" s="6">
        <v>400</v>
      </c>
      <c r="D484" s="7" t="s">
        <v>3260</v>
      </c>
      <c r="E484" s="8">
        <v>50</v>
      </c>
      <c r="F484" s="8">
        <v>57</v>
      </c>
      <c r="G484" s="8">
        <v>23</v>
      </c>
      <c r="H484" s="110">
        <f t="shared" si="52"/>
        <v>28.487333333333336</v>
      </c>
      <c r="I484" s="110">
        <f t="shared" si="53"/>
        <v>7.1218333333333339</v>
      </c>
    </row>
    <row r="485" spans="2:9" x14ac:dyDescent="0.25">
      <c r="B485" s="70">
        <v>1495.2</v>
      </c>
      <c r="C485" s="6">
        <v>400</v>
      </c>
      <c r="D485" s="26" t="s">
        <v>273</v>
      </c>
      <c r="E485" s="8">
        <v>202</v>
      </c>
      <c r="F485" s="8">
        <v>150</v>
      </c>
      <c r="G485" s="8">
        <v>162</v>
      </c>
      <c r="H485" s="110">
        <f t="shared" si="52"/>
        <v>112.63453333333334</v>
      </c>
      <c r="I485" s="110">
        <f t="shared" si="53"/>
        <v>28.158633333333334</v>
      </c>
    </row>
    <row r="486" spans="2:9" x14ac:dyDescent="0.25">
      <c r="B486" s="70">
        <v>1496</v>
      </c>
      <c r="C486" s="6">
        <v>400</v>
      </c>
      <c r="D486" s="7" t="s">
        <v>274</v>
      </c>
      <c r="E486" s="8">
        <v>205</v>
      </c>
      <c r="F486" s="8">
        <v>217</v>
      </c>
      <c r="G486" s="8">
        <v>254</v>
      </c>
      <c r="H486" s="110">
        <f t="shared" si="52"/>
        <v>148.13413333333332</v>
      </c>
      <c r="I486" s="110">
        <f t="shared" si="53"/>
        <v>37.033533333333331</v>
      </c>
    </row>
    <row r="487" spans="2:9" x14ac:dyDescent="0.25">
      <c r="B487" s="70">
        <v>1497.1</v>
      </c>
      <c r="C487" s="6">
        <v>250</v>
      </c>
      <c r="D487" s="7" t="s">
        <v>274</v>
      </c>
      <c r="E487" s="8">
        <v>41</v>
      </c>
      <c r="F487" s="8">
        <v>83</v>
      </c>
      <c r="G487" s="8">
        <v>62</v>
      </c>
      <c r="H487" s="110">
        <f t="shared" si="52"/>
        <v>40.758800000000001</v>
      </c>
      <c r="I487" s="110">
        <f t="shared" si="53"/>
        <v>16.303519999999999</v>
      </c>
    </row>
    <row r="488" spans="2:9" x14ac:dyDescent="0.25">
      <c r="B488" s="70">
        <v>1497.2</v>
      </c>
      <c r="C488" s="6">
        <v>250</v>
      </c>
      <c r="D488" s="26" t="s">
        <v>273</v>
      </c>
      <c r="E488" s="8">
        <v>0</v>
      </c>
      <c r="F488" s="8">
        <v>22</v>
      </c>
      <c r="G488" s="8">
        <v>0</v>
      </c>
      <c r="H488" s="110">
        <f t="shared" si="52"/>
        <v>4.8209333333333335</v>
      </c>
      <c r="I488" s="110">
        <f t="shared" si="53"/>
        <v>1.9283733333333335</v>
      </c>
    </row>
    <row r="489" spans="2:9" x14ac:dyDescent="0.25">
      <c r="B489" s="70">
        <v>1498</v>
      </c>
      <c r="C489" s="6">
        <v>400</v>
      </c>
      <c r="D489" s="7" t="s">
        <v>342</v>
      </c>
      <c r="E489" s="8">
        <v>150</v>
      </c>
      <c r="F489" s="8">
        <v>150</v>
      </c>
      <c r="G489" s="8">
        <v>220</v>
      </c>
      <c r="H489" s="110">
        <f t="shared" si="52"/>
        <v>113.94933333333334</v>
      </c>
      <c r="I489" s="110">
        <f t="shared" si="53"/>
        <v>28.487333333333336</v>
      </c>
    </row>
    <row r="490" spans="2:9" x14ac:dyDescent="0.25">
      <c r="B490" s="70" t="s">
        <v>248</v>
      </c>
      <c r="C490" s="6">
        <v>400</v>
      </c>
      <c r="D490" s="7" t="s">
        <v>343</v>
      </c>
      <c r="E490" s="8">
        <v>152</v>
      </c>
      <c r="F490" s="8">
        <v>204</v>
      </c>
      <c r="G490" s="8">
        <v>126</v>
      </c>
      <c r="H490" s="110">
        <f>(E490+F490+G490)/3*0.38*1.73</f>
        <v>105.62226666666666</v>
      </c>
      <c r="I490" s="110">
        <f>H490/C490*100</f>
        <v>26.405566666666662</v>
      </c>
    </row>
    <row r="491" spans="2:9" x14ac:dyDescent="0.25">
      <c r="B491" s="70" t="s">
        <v>249</v>
      </c>
      <c r="C491" s="6">
        <v>250</v>
      </c>
      <c r="D491" s="26" t="s">
        <v>273</v>
      </c>
      <c r="E491" s="8">
        <v>47</v>
      </c>
      <c r="F491" s="8">
        <v>54</v>
      </c>
      <c r="G491" s="8">
        <v>0</v>
      </c>
      <c r="H491" s="110">
        <f>(E491+F491+G491)/3*0.38*1.73</f>
        <v>22.132466666666666</v>
      </c>
      <c r="I491" s="110">
        <f>H491/C491*100</f>
        <v>8.8529866666666663</v>
      </c>
    </row>
    <row r="492" spans="2:9" ht="30" x14ac:dyDescent="0.25">
      <c r="B492" s="70" t="s">
        <v>84</v>
      </c>
      <c r="C492" s="6">
        <v>400</v>
      </c>
      <c r="D492" s="7" t="s">
        <v>344</v>
      </c>
      <c r="E492" s="8">
        <v>360</v>
      </c>
      <c r="F492" s="8">
        <v>294</v>
      </c>
      <c r="G492" s="8">
        <v>256</v>
      </c>
      <c r="H492" s="110">
        <f t="shared" si="52"/>
        <v>199.41133333333332</v>
      </c>
      <c r="I492" s="110">
        <f t="shared" si="53"/>
        <v>49.852833333333329</v>
      </c>
    </row>
    <row r="493" spans="2:9" x14ac:dyDescent="0.25">
      <c r="B493" s="70" t="s">
        <v>85</v>
      </c>
      <c r="C493" s="6">
        <v>400</v>
      </c>
      <c r="D493" s="26" t="s">
        <v>273</v>
      </c>
      <c r="E493" s="8">
        <v>180</v>
      </c>
      <c r="F493" s="8">
        <v>275</v>
      </c>
      <c r="G493" s="8">
        <v>190</v>
      </c>
      <c r="H493" s="110">
        <f t="shared" si="52"/>
        <v>141.34100000000001</v>
      </c>
      <c r="I493" s="110">
        <f t="shared" si="53"/>
        <v>35.335250000000002</v>
      </c>
    </row>
    <row r="494" spans="2:9" x14ac:dyDescent="0.25">
      <c r="B494" s="70" t="s">
        <v>86</v>
      </c>
      <c r="C494" s="6">
        <v>400</v>
      </c>
      <c r="D494" s="7" t="s">
        <v>345</v>
      </c>
      <c r="E494" s="8">
        <v>260</v>
      </c>
      <c r="F494" s="8">
        <v>230</v>
      </c>
      <c r="G494" s="8">
        <v>208</v>
      </c>
      <c r="H494" s="110">
        <f t="shared" si="52"/>
        <v>152.95506666666665</v>
      </c>
      <c r="I494" s="110">
        <f t="shared" si="53"/>
        <v>38.238766666666663</v>
      </c>
    </row>
    <row r="495" spans="2:9" x14ac:dyDescent="0.25">
      <c r="B495" s="70" t="s">
        <v>87</v>
      </c>
      <c r="C495" s="6">
        <v>400</v>
      </c>
      <c r="D495" s="26" t="s">
        <v>273</v>
      </c>
      <c r="E495" s="8">
        <v>51</v>
      </c>
      <c r="F495" s="8">
        <v>48</v>
      </c>
      <c r="G495" s="8">
        <v>44</v>
      </c>
      <c r="H495" s="110">
        <f t="shared" si="52"/>
        <v>31.336066666666667</v>
      </c>
      <c r="I495" s="110">
        <f t="shared" si="53"/>
        <v>7.8340166666666669</v>
      </c>
    </row>
    <row r="496" spans="2:9" x14ac:dyDescent="0.25">
      <c r="B496" s="70" t="s">
        <v>88</v>
      </c>
      <c r="C496" s="6">
        <v>400</v>
      </c>
      <c r="D496" s="7" t="s">
        <v>346</v>
      </c>
      <c r="E496" s="8">
        <v>186</v>
      </c>
      <c r="F496" s="8">
        <v>181</v>
      </c>
      <c r="G496" s="8">
        <v>190</v>
      </c>
      <c r="H496" s="110">
        <f t="shared" si="52"/>
        <v>122.05726666666665</v>
      </c>
      <c r="I496" s="110">
        <f t="shared" si="53"/>
        <v>30.514316666666662</v>
      </c>
    </row>
    <row r="497" spans="2:9" x14ac:dyDescent="0.25">
      <c r="B497" s="70" t="s">
        <v>89</v>
      </c>
      <c r="C497" s="6">
        <v>400</v>
      </c>
      <c r="D497" s="26" t="s">
        <v>273</v>
      </c>
      <c r="E497" s="8">
        <v>150</v>
      </c>
      <c r="F497" s="8">
        <v>125</v>
      </c>
      <c r="G497" s="8">
        <v>125</v>
      </c>
      <c r="H497" s="110">
        <f t="shared" si="52"/>
        <v>87.653333333333336</v>
      </c>
      <c r="I497" s="110">
        <f t="shared" si="53"/>
        <v>21.913333333333334</v>
      </c>
    </row>
    <row r="498" spans="2:9" x14ac:dyDescent="0.25">
      <c r="B498" s="70" t="s">
        <v>90</v>
      </c>
      <c r="C498" s="6">
        <v>400</v>
      </c>
      <c r="D498" s="7" t="s">
        <v>346</v>
      </c>
      <c r="E498" s="8">
        <v>195</v>
      </c>
      <c r="F498" s="8">
        <v>250</v>
      </c>
      <c r="G498" s="8">
        <v>168</v>
      </c>
      <c r="H498" s="110">
        <f t="shared" si="52"/>
        <v>134.32873333333336</v>
      </c>
      <c r="I498" s="110">
        <f t="shared" si="53"/>
        <v>33.58218333333334</v>
      </c>
    </row>
    <row r="499" spans="2:9" x14ac:dyDescent="0.25">
      <c r="B499" s="70" t="s">
        <v>91</v>
      </c>
      <c r="C499" s="6">
        <v>400</v>
      </c>
      <c r="D499" s="26" t="s">
        <v>273</v>
      </c>
      <c r="E499" s="8">
        <v>120</v>
      </c>
      <c r="F499" s="8">
        <v>160</v>
      </c>
      <c r="G499" s="8">
        <v>140</v>
      </c>
      <c r="H499" s="110">
        <f t="shared" si="52"/>
        <v>92.036000000000001</v>
      </c>
      <c r="I499" s="110">
        <f t="shared" si="53"/>
        <v>23.009</v>
      </c>
    </row>
    <row r="500" spans="2:9" ht="45" x14ac:dyDescent="0.25">
      <c r="B500" s="70" t="s">
        <v>92</v>
      </c>
      <c r="C500" s="6">
        <v>630</v>
      </c>
      <c r="D500" s="7" t="s">
        <v>347</v>
      </c>
      <c r="E500" s="8">
        <v>161</v>
      </c>
      <c r="F500" s="8">
        <v>139</v>
      </c>
      <c r="G500" s="8">
        <v>198</v>
      </c>
      <c r="H500" s="110">
        <f t="shared" si="52"/>
        <v>109.1284</v>
      </c>
      <c r="I500" s="110">
        <f t="shared" si="53"/>
        <v>17.321968253968254</v>
      </c>
    </row>
    <row r="501" spans="2:9" x14ac:dyDescent="0.25">
      <c r="B501" s="70" t="s">
        <v>93</v>
      </c>
      <c r="C501" s="6">
        <v>400</v>
      </c>
      <c r="D501" s="26" t="s">
        <v>273</v>
      </c>
      <c r="E501" s="8">
        <v>140</v>
      </c>
      <c r="F501" s="8">
        <v>125</v>
      </c>
      <c r="G501" s="8">
        <v>128</v>
      </c>
      <c r="H501" s="110">
        <f t="shared" si="52"/>
        <v>86.119399999999999</v>
      </c>
      <c r="I501" s="110">
        <f t="shared" si="53"/>
        <v>21.52985</v>
      </c>
    </row>
    <row r="502" spans="2:9" ht="45" x14ac:dyDescent="0.25">
      <c r="B502" s="70" t="s">
        <v>94</v>
      </c>
      <c r="C502" s="6">
        <v>400</v>
      </c>
      <c r="D502" s="7" t="s">
        <v>348</v>
      </c>
      <c r="E502" s="8">
        <v>0</v>
      </c>
      <c r="F502" s="8">
        <v>7</v>
      </c>
      <c r="G502" s="8">
        <v>0</v>
      </c>
      <c r="H502" s="110">
        <f t="shared" si="52"/>
        <v>1.5339333333333334</v>
      </c>
      <c r="I502" s="110">
        <f t="shared" si="53"/>
        <v>0.38348333333333334</v>
      </c>
    </row>
    <row r="503" spans="2:9" x14ac:dyDescent="0.25">
      <c r="B503" s="70" t="s">
        <v>95</v>
      </c>
      <c r="C503" s="6">
        <v>630</v>
      </c>
      <c r="D503" s="26" t="s">
        <v>273</v>
      </c>
      <c r="E503" s="8">
        <v>376</v>
      </c>
      <c r="F503" s="8">
        <v>436</v>
      </c>
      <c r="G503" s="8">
        <v>324</v>
      </c>
      <c r="H503" s="110">
        <f t="shared" si="52"/>
        <v>248.93546666666668</v>
      </c>
      <c r="I503" s="110">
        <f t="shared" si="53"/>
        <v>39.513566137566144</v>
      </c>
    </row>
    <row r="504" spans="2:9" ht="30" x14ac:dyDescent="0.25">
      <c r="B504" s="70" t="s">
        <v>96</v>
      </c>
      <c r="C504" s="6">
        <v>630</v>
      </c>
      <c r="D504" s="7" t="s">
        <v>349</v>
      </c>
      <c r="E504" s="8">
        <v>205</v>
      </c>
      <c r="F504" s="8">
        <v>183</v>
      </c>
      <c r="G504" s="8">
        <v>172</v>
      </c>
      <c r="H504" s="110">
        <f t="shared" si="52"/>
        <v>122.71466666666667</v>
      </c>
      <c r="I504" s="110">
        <f t="shared" si="53"/>
        <v>19.47851851851852</v>
      </c>
    </row>
    <row r="505" spans="2:9" x14ac:dyDescent="0.25">
      <c r="B505" s="70" t="s">
        <v>97</v>
      </c>
      <c r="C505" s="6">
        <v>630</v>
      </c>
      <c r="D505" s="26" t="s">
        <v>273</v>
      </c>
      <c r="E505" s="8">
        <v>108</v>
      </c>
      <c r="F505" s="8">
        <v>136</v>
      </c>
      <c r="G505" s="8">
        <v>165</v>
      </c>
      <c r="H505" s="110">
        <f t="shared" si="52"/>
        <v>89.625533333333337</v>
      </c>
      <c r="I505" s="110">
        <f t="shared" si="53"/>
        <v>14.226275132275132</v>
      </c>
    </row>
    <row r="506" spans="2:9" x14ac:dyDescent="0.25">
      <c r="B506" s="70" t="s">
        <v>98</v>
      </c>
      <c r="C506" s="6">
        <v>400</v>
      </c>
      <c r="D506" s="7" t="s">
        <v>350</v>
      </c>
      <c r="E506" s="8">
        <v>167</v>
      </c>
      <c r="F506" s="8">
        <v>191</v>
      </c>
      <c r="G506" s="8">
        <v>170</v>
      </c>
      <c r="H506" s="110">
        <f t="shared" si="52"/>
        <v>115.7024</v>
      </c>
      <c r="I506" s="110">
        <f t="shared" si="53"/>
        <v>28.925600000000003</v>
      </c>
    </row>
    <row r="507" spans="2:9" x14ac:dyDescent="0.25">
      <c r="B507" s="70" t="s">
        <v>99</v>
      </c>
      <c r="C507" s="6">
        <v>400</v>
      </c>
      <c r="D507" s="26" t="s">
        <v>273</v>
      </c>
      <c r="E507" s="8">
        <v>123</v>
      </c>
      <c r="F507" s="8">
        <v>158</v>
      </c>
      <c r="G507" s="8">
        <v>209</v>
      </c>
      <c r="H507" s="110">
        <f t="shared" si="52"/>
        <v>107.37533333333334</v>
      </c>
      <c r="I507" s="110">
        <f t="shared" si="53"/>
        <v>26.843833333333333</v>
      </c>
    </row>
    <row r="508" spans="2:9" x14ac:dyDescent="0.25">
      <c r="B508" s="70" t="s">
        <v>100</v>
      </c>
      <c r="C508" s="6">
        <v>630</v>
      </c>
      <c r="D508" s="7" t="s">
        <v>351</v>
      </c>
      <c r="E508" s="8">
        <v>207</v>
      </c>
      <c r="F508" s="8">
        <v>191</v>
      </c>
      <c r="G508" s="8">
        <v>171</v>
      </c>
      <c r="H508" s="110">
        <f t="shared" si="52"/>
        <v>124.68686666666665</v>
      </c>
      <c r="I508" s="110">
        <f t="shared" si="53"/>
        <v>19.791566137566136</v>
      </c>
    </row>
    <row r="509" spans="2:9" x14ac:dyDescent="0.25">
      <c r="B509" s="70" t="s">
        <v>101</v>
      </c>
      <c r="C509" s="6">
        <v>630</v>
      </c>
      <c r="D509" s="26" t="s">
        <v>273</v>
      </c>
      <c r="E509" s="8">
        <v>150</v>
      </c>
      <c r="F509" s="8">
        <v>187</v>
      </c>
      <c r="G509" s="8">
        <v>193</v>
      </c>
      <c r="H509" s="110">
        <f t="shared" si="52"/>
        <v>116.14066666666665</v>
      </c>
      <c r="I509" s="110">
        <f t="shared" si="53"/>
        <v>18.435026455026453</v>
      </c>
    </row>
    <row r="510" spans="2:9" ht="60" x14ac:dyDescent="0.25">
      <c r="B510" s="70" t="s">
        <v>102</v>
      </c>
      <c r="C510" s="6">
        <v>630</v>
      </c>
      <c r="D510" s="7" t="s">
        <v>352</v>
      </c>
      <c r="E510" s="8">
        <v>390</v>
      </c>
      <c r="F510" s="8">
        <v>379</v>
      </c>
      <c r="G510" s="8">
        <v>449</v>
      </c>
      <c r="H510" s="110">
        <f t="shared" si="52"/>
        <v>266.90440000000001</v>
      </c>
      <c r="I510" s="110">
        <f t="shared" si="53"/>
        <v>42.36577777777778</v>
      </c>
    </row>
    <row r="511" spans="2:9" x14ac:dyDescent="0.25">
      <c r="B511" s="70" t="s">
        <v>103</v>
      </c>
      <c r="C511" s="6">
        <v>630</v>
      </c>
      <c r="D511" s="26" t="s">
        <v>273</v>
      </c>
      <c r="E511" s="8">
        <v>56</v>
      </c>
      <c r="F511" s="8">
        <v>91</v>
      </c>
      <c r="G511" s="8">
        <v>60</v>
      </c>
      <c r="H511" s="110">
        <f t="shared" si="52"/>
        <v>45.360599999999998</v>
      </c>
      <c r="I511" s="110">
        <f t="shared" si="53"/>
        <v>7.200095238095237</v>
      </c>
    </row>
    <row r="512" spans="2:9" x14ac:dyDescent="0.25">
      <c r="B512" s="70" t="s">
        <v>104</v>
      </c>
      <c r="C512" s="6">
        <v>400</v>
      </c>
      <c r="D512" s="7" t="s">
        <v>274</v>
      </c>
      <c r="E512" s="8">
        <v>162</v>
      </c>
      <c r="F512" s="8">
        <v>138</v>
      </c>
      <c r="G512" s="8">
        <v>130</v>
      </c>
      <c r="H512" s="110">
        <f t="shared" si="52"/>
        <v>94.227333333333334</v>
      </c>
      <c r="I512" s="110">
        <f t="shared" si="53"/>
        <v>23.556833333333334</v>
      </c>
    </row>
    <row r="513" spans="2:9" x14ac:dyDescent="0.25">
      <c r="B513" s="70" t="s">
        <v>105</v>
      </c>
      <c r="C513" s="6">
        <v>400</v>
      </c>
      <c r="D513" s="26" t="s">
        <v>273</v>
      </c>
      <c r="E513" s="8">
        <v>106</v>
      </c>
      <c r="F513" s="8">
        <v>106</v>
      </c>
      <c r="G513" s="8">
        <v>102</v>
      </c>
      <c r="H513" s="110">
        <f t="shared" si="52"/>
        <v>68.807866666666669</v>
      </c>
      <c r="I513" s="110">
        <f t="shared" si="53"/>
        <v>17.201966666666667</v>
      </c>
    </row>
    <row r="514" spans="2:9" ht="30" x14ac:dyDescent="0.25">
      <c r="B514" s="70">
        <v>1511.1</v>
      </c>
      <c r="C514" s="6">
        <v>630</v>
      </c>
      <c r="D514" s="7" t="s">
        <v>353</v>
      </c>
      <c r="E514" s="8">
        <v>50</v>
      </c>
      <c r="F514" s="8">
        <v>45</v>
      </c>
      <c r="G514" s="8">
        <v>75</v>
      </c>
      <c r="H514" s="110">
        <f t="shared" si="52"/>
        <v>37.252666666666663</v>
      </c>
      <c r="I514" s="110">
        <f t="shared" si="53"/>
        <v>5.9131216931216919</v>
      </c>
    </row>
    <row r="515" spans="2:9" x14ac:dyDescent="0.25">
      <c r="B515" s="70">
        <v>1511.2</v>
      </c>
      <c r="C515" s="6">
        <v>630</v>
      </c>
      <c r="D515" s="26" t="s">
        <v>273</v>
      </c>
      <c r="E515" s="8">
        <v>200</v>
      </c>
      <c r="F515" s="8">
        <v>210</v>
      </c>
      <c r="G515" s="8">
        <v>300</v>
      </c>
      <c r="H515" s="110">
        <f t="shared" si="52"/>
        <v>155.58466666666666</v>
      </c>
      <c r="I515" s="110">
        <f t="shared" si="53"/>
        <v>24.695978835978835</v>
      </c>
    </row>
    <row r="516" spans="2:9" ht="60" x14ac:dyDescent="0.25">
      <c r="B516" s="70" t="s">
        <v>106</v>
      </c>
      <c r="C516" s="6">
        <v>1000</v>
      </c>
      <c r="D516" s="7" t="s">
        <v>354</v>
      </c>
      <c r="E516" s="8">
        <v>145</v>
      </c>
      <c r="F516" s="8">
        <v>155</v>
      </c>
      <c r="G516" s="8">
        <v>60</v>
      </c>
      <c r="H516" s="110">
        <f t="shared" si="52"/>
        <v>78.888000000000005</v>
      </c>
      <c r="I516" s="110">
        <f t="shared" si="53"/>
        <v>7.8887999999999998</v>
      </c>
    </row>
    <row r="517" spans="2:9" x14ac:dyDescent="0.25">
      <c r="B517" s="70" t="s">
        <v>107</v>
      </c>
      <c r="C517" s="6">
        <v>1000</v>
      </c>
      <c r="D517" s="26" t="s">
        <v>273</v>
      </c>
      <c r="E517" s="8">
        <v>160</v>
      </c>
      <c r="F517" s="8">
        <v>195</v>
      </c>
      <c r="G517" s="8">
        <v>250</v>
      </c>
      <c r="H517" s="110">
        <f t="shared" si="52"/>
        <v>132.57566666666665</v>
      </c>
      <c r="I517" s="110">
        <f t="shared" si="53"/>
        <v>13.257566666666666</v>
      </c>
    </row>
    <row r="518" spans="2:9" x14ac:dyDescent="0.25">
      <c r="B518" s="70" t="s">
        <v>108</v>
      </c>
      <c r="C518" s="6">
        <v>400</v>
      </c>
      <c r="D518" s="7" t="s">
        <v>355</v>
      </c>
      <c r="E518" s="8">
        <v>160</v>
      </c>
      <c r="F518" s="8">
        <v>170</v>
      </c>
      <c r="G518" s="8">
        <v>200</v>
      </c>
      <c r="H518" s="110">
        <f t="shared" si="52"/>
        <v>116.14066666666665</v>
      </c>
      <c r="I518" s="110">
        <f t="shared" si="53"/>
        <v>29.035166666666662</v>
      </c>
    </row>
    <row r="519" spans="2:9" x14ac:dyDescent="0.25">
      <c r="B519" s="70" t="s">
        <v>109</v>
      </c>
      <c r="C519" s="6">
        <v>400</v>
      </c>
      <c r="D519" s="26" t="s">
        <v>273</v>
      </c>
      <c r="E519" s="8">
        <v>240</v>
      </c>
      <c r="F519" s="8">
        <v>320</v>
      </c>
      <c r="G519" s="8">
        <v>280</v>
      </c>
      <c r="H519" s="110">
        <f t="shared" si="52"/>
        <v>184.072</v>
      </c>
      <c r="I519" s="110">
        <f t="shared" si="53"/>
        <v>46.018000000000001</v>
      </c>
    </row>
    <row r="520" spans="2:9" ht="75" x14ac:dyDescent="0.25">
      <c r="B520" s="70" t="s">
        <v>110</v>
      </c>
      <c r="C520" s="6">
        <v>630</v>
      </c>
      <c r="D520" s="7" t="s">
        <v>356</v>
      </c>
      <c r="E520" s="8">
        <v>247</v>
      </c>
      <c r="F520" s="8">
        <v>197</v>
      </c>
      <c r="G520" s="8">
        <v>258</v>
      </c>
      <c r="H520" s="110">
        <f t="shared" si="52"/>
        <v>153.83160000000001</v>
      </c>
      <c r="I520" s="110">
        <f t="shared" si="53"/>
        <v>24.417714285714286</v>
      </c>
    </row>
    <row r="521" spans="2:9" x14ac:dyDescent="0.25">
      <c r="B521" s="70" t="s">
        <v>111</v>
      </c>
      <c r="C521" s="6">
        <v>630</v>
      </c>
      <c r="D521" s="26" t="s">
        <v>273</v>
      </c>
      <c r="E521" s="8">
        <v>127</v>
      </c>
      <c r="F521" s="8">
        <v>156</v>
      </c>
      <c r="G521" s="8">
        <v>107</v>
      </c>
      <c r="H521" s="110">
        <f t="shared" si="52"/>
        <v>85.462000000000003</v>
      </c>
      <c r="I521" s="110">
        <f t="shared" si="53"/>
        <v>13.565396825396824</v>
      </c>
    </row>
    <row r="522" spans="2:9" ht="30" x14ac:dyDescent="0.25">
      <c r="B522" s="70" t="s">
        <v>112</v>
      </c>
      <c r="C522" s="6">
        <v>400</v>
      </c>
      <c r="D522" s="7" t="s">
        <v>357</v>
      </c>
      <c r="E522" s="8">
        <v>190</v>
      </c>
      <c r="F522" s="8">
        <v>161</v>
      </c>
      <c r="G522" s="8">
        <v>178</v>
      </c>
      <c r="H522" s="110">
        <f t="shared" si="52"/>
        <v>115.92153333333334</v>
      </c>
      <c r="I522" s="110">
        <f t="shared" si="53"/>
        <v>28.980383333333336</v>
      </c>
    </row>
    <row r="523" spans="2:9" x14ac:dyDescent="0.25">
      <c r="B523" s="70" t="s">
        <v>113</v>
      </c>
      <c r="C523" s="6">
        <v>315</v>
      </c>
      <c r="D523" s="26" t="s">
        <v>273</v>
      </c>
      <c r="E523" s="8">
        <v>192</v>
      </c>
      <c r="F523" s="8">
        <v>135</v>
      </c>
      <c r="G523" s="8">
        <v>129</v>
      </c>
      <c r="H523" s="110">
        <f t="shared" si="52"/>
        <v>99.924799999999991</v>
      </c>
      <c r="I523" s="110">
        <f t="shared" si="53"/>
        <v>31.722158730158728</v>
      </c>
    </row>
    <row r="524" spans="2:9" x14ac:dyDescent="0.25">
      <c r="B524" s="70" t="s">
        <v>114</v>
      </c>
      <c r="C524" s="6">
        <v>400</v>
      </c>
      <c r="D524" s="7" t="s">
        <v>274</v>
      </c>
      <c r="E524" s="8">
        <v>129</v>
      </c>
      <c r="F524" s="8">
        <v>172</v>
      </c>
      <c r="G524" s="8">
        <v>141</v>
      </c>
      <c r="H524" s="110">
        <f t="shared" si="52"/>
        <v>96.856933333333345</v>
      </c>
      <c r="I524" s="110">
        <f t="shared" si="53"/>
        <v>24.214233333333336</v>
      </c>
    </row>
    <row r="525" spans="2:9" x14ac:dyDescent="0.25">
      <c r="B525" s="70" t="s">
        <v>115</v>
      </c>
      <c r="C525" s="6">
        <v>400</v>
      </c>
      <c r="D525" s="26" t="s">
        <v>273</v>
      </c>
      <c r="E525" s="8">
        <v>175</v>
      </c>
      <c r="F525" s="8">
        <v>202</v>
      </c>
      <c r="G525" s="8">
        <v>167</v>
      </c>
      <c r="H525" s="110">
        <f t="shared" si="52"/>
        <v>119.20853333333334</v>
      </c>
      <c r="I525" s="110">
        <f t="shared" si="53"/>
        <v>29.802133333333337</v>
      </c>
    </row>
    <row r="526" spans="2:9" ht="30" x14ac:dyDescent="0.25">
      <c r="B526" s="70" t="s">
        <v>116</v>
      </c>
      <c r="C526" s="6">
        <v>400</v>
      </c>
      <c r="D526" s="7" t="s">
        <v>359</v>
      </c>
      <c r="E526" s="8">
        <v>53</v>
      </c>
      <c r="F526" s="8">
        <v>85</v>
      </c>
      <c r="G526" s="8">
        <v>99</v>
      </c>
      <c r="H526" s="110">
        <f t="shared" si="52"/>
        <v>51.934599999999996</v>
      </c>
      <c r="I526" s="110">
        <f t="shared" si="53"/>
        <v>12.983649999999999</v>
      </c>
    </row>
    <row r="527" spans="2:9" ht="45" x14ac:dyDescent="0.25">
      <c r="B527" s="70" t="s">
        <v>117</v>
      </c>
      <c r="C527" s="6">
        <v>400</v>
      </c>
      <c r="D527" s="7" t="s">
        <v>358</v>
      </c>
      <c r="E527" s="8">
        <v>405</v>
      </c>
      <c r="F527" s="8">
        <v>395</v>
      </c>
      <c r="G527" s="8">
        <v>392</v>
      </c>
      <c r="H527" s="110">
        <f t="shared" si="52"/>
        <v>261.20693333333332</v>
      </c>
      <c r="I527" s="110">
        <f t="shared" si="53"/>
        <v>65.301733333333331</v>
      </c>
    </row>
    <row r="528" spans="2:9" ht="75" x14ac:dyDescent="0.25">
      <c r="B528" s="70">
        <v>1518</v>
      </c>
      <c r="C528" s="6">
        <v>250</v>
      </c>
      <c r="D528" s="7" t="s">
        <v>360</v>
      </c>
      <c r="E528" s="8">
        <v>58</v>
      </c>
      <c r="F528" s="8">
        <v>46</v>
      </c>
      <c r="G528" s="8">
        <v>100</v>
      </c>
      <c r="H528" s="110">
        <f t="shared" si="52"/>
        <v>44.703200000000002</v>
      </c>
      <c r="I528" s="110">
        <f t="shared" si="53"/>
        <v>17.881280000000004</v>
      </c>
    </row>
    <row r="529" spans="2:9" x14ac:dyDescent="0.25">
      <c r="B529" s="70" t="s">
        <v>1642</v>
      </c>
      <c r="C529" s="6">
        <v>180</v>
      </c>
      <c r="D529" s="7" t="s">
        <v>3261</v>
      </c>
      <c r="E529" s="8">
        <v>15</v>
      </c>
      <c r="F529" s="8">
        <v>22</v>
      </c>
      <c r="G529" s="8">
        <v>26</v>
      </c>
      <c r="H529" s="110">
        <f t="shared" si="52"/>
        <v>13.805400000000001</v>
      </c>
      <c r="I529" s="110">
        <f t="shared" si="53"/>
        <v>7.6696666666666662</v>
      </c>
    </row>
    <row r="530" spans="2:9" x14ac:dyDescent="0.25">
      <c r="B530" s="70" t="s">
        <v>1643</v>
      </c>
      <c r="C530" s="6">
        <v>250</v>
      </c>
      <c r="D530" s="26" t="s">
        <v>273</v>
      </c>
      <c r="E530" s="8">
        <v>16</v>
      </c>
      <c r="F530" s="8">
        <v>42</v>
      </c>
      <c r="G530" s="8">
        <v>25</v>
      </c>
      <c r="H530" s="110">
        <f t="shared" si="52"/>
        <v>18.188066666666668</v>
      </c>
      <c r="I530" s="110">
        <f t="shared" si="53"/>
        <v>7.2752266666666676</v>
      </c>
    </row>
    <row r="531" spans="2:9" x14ac:dyDescent="0.25">
      <c r="B531" s="70">
        <v>1522.1</v>
      </c>
      <c r="C531" s="6">
        <v>400</v>
      </c>
      <c r="D531" s="7" t="s">
        <v>274</v>
      </c>
      <c r="E531" s="8">
        <v>142</v>
      </c>
      <c r="F531" s="8">
        <v>117</v>
      </c>
      <c r="G531" s="8">
        <v>127</v>
      </c>
      <c r="H531" s="110">
        <f t="shared" si="52"/>
        <v>84.585466666666662</v>
      </c>
      <c r="I531" s="110">
        <f t="shared" si="53"/>
        <v>21.146366666666665</v>
      </c>
    </row>
    <row r="532" spans="2:9" x14ac:dyDescent="0.25">
      <c r="B532" s="70">
        <v>1522.2</v>
      </c>
      <c r="C532" s="6">
        <v>400</v>
      </c>
      <c r="D532" s="26" t="s">
        <v>273</v>
      </c>
      <c r="E532" s="8">
        <v>0</v>
      </c>
      <c r="F532" s="8">
        <v>0</v>
      </c>
      <c r="G532" s="8">
        <v>0</v>
      </c>
      <c r="H532" s="110">
        <f t="shared" si="52"/>
        <v>0</v>
      </c>
      <c r="I532" s="110">
        <f t="shared" si="53"/>
        <v>0</v>
      </c>
    </row>
    <row r="533" spans="2:9" ht="45" x14ac:dyDescent="0.25">
      <c r="B533" s="70">
        <v>1523.1</v>
      </c>
      <c r="C533" s="6">
        <v>630</v>
      </c>
      <c r="D533" s="7" t="s">
        <v>361</v>
      </c>
      <c r="E533" s="8">
        <v>137</v>
      </c>
      <c r="F533" s="8">
        <v>139</v>
      </c>
      <c r="G533" s="8">
        <v>120</v>
      </c>
      <c r="H533" s="110">
        <f t="shared" ref="H533:H634" si="58">(E533+F533+G533)/3*0.38*1.73</f>
        <v>86.776800000000009</v>
      </c>
      <c r="I533" s="110">
        <f t="shared" ref="I533:I633" si="59">H533/C533*100</f>
        <v>13.77409523809524</v>
      </c>
    </row>
    <row r="534" spans="2:9" x14ac:dyDescent="0.25">
      <c r="B534" s="70">
        <v>1523.2</v>
      </c>
      <c r="C534" s="6">
        <v>630</v>
      </c>
      <c r="D534" s="26" t="s">
        <v>273</v>
      </c>
      <c r="E534" s="8">
        <v>103</v>
      </c>
      <c r="F534" s="8">
        <v>114</v>
      </c>
      <c r="G534" s="8">
        <v>107</v>
      </c>
      <c r="H534" s="110">
        <f t="shared" si="58"/>
        <v>70.999200000000002</v>
      </c>
      <c r="I534" s="110">
        <f t="shared" si="59"/>
        <v>11.269714285714286</v>
      </c>
    </row>
    <row r="535" spans="2:9" ht="30" x14ac:dyDescent="0.25">
      <c r="B535" s="70">
        <v>1525.1</v>
      </c>
      <c r="C535" s="6">
        <v>400</v>
      </c>
      <c r="D535" s="7" t="s">
        <v>362</v>
      </c>
      <c r="E535" s="8">
        <v>43</v>
      </c>
      <c r="F535" s="8">
        <v>44</v>
      </c>
      <c r="G535" s="8">
        <v>76</v>
      </c>
      <c r="H535" s="110">
        <f t="shared" si="58"/>
        <v>35.718733333333333</v>
      </c>
      <c r="I535" s="110">
        <f t="shared" si="59"/>
        <v>8.9296833333333332</v>
      </c>
    </row>
    <row r="536" spans="2:9" x14ac:dyDescent="0.25">
      <c r="B536" s="70">
        <v>1525.2</v>
      </c>
      <c r="C536" s="6">
        <v>250</v>
      </c>
      <c r="D536" s="26" t="s">
        <v>273</v>
      </c>
      <c r="E536" s="8">
        <v>226</v>
      </c>
      <c r="F536" s="8">
        <v>215</v>
      </c>
      <c r="G536" s="8">
        <v>210</v>
      </c>
      <c r="H536" s="110">
        <f t="shared" si="58"/>
        <v>142.6558</v>
      </c>
      <c r="I536" s="110">
        <f t="shared" si="59"/>
        <v>57.06232</v>
      </c>
    </row>
    <row r="537" spans="2:9" x14ac:dyDescent="0.25">
      <c r="B537" s="70" t="s">
        <v>118</v>
      </c>
      <c r="C537" s="6">
        <v>400</v>
      </c>
      <c r="D537" s="7" t="s">
        <v>363</v>
      </c>
      <c r="E537" s="8">
        <v>140</v>
      </c>
      <c r="F537" s="8">
        <v>170</v>
      </c>
      <c r="G537" s="8">
        <v>140</v>
      </c>
      <c r="H537" s="110">
        <f t="shared" si="58"/>
        <v>98.61</v>
      </c>
      <c r="I537" s="110">
        <f t="shared" si="59"/>
        <v>24.6525</v>
      </c>
    </row>
    <row r="538" spans="2:9" x14ac:dyDescent="0.25">
      <c r="B538" s="70" t="s">
        <v>119</v>
      </c>
      <c r="C538" s="6">
        <v>400</v>
      </c>
      <c r="D538" s="26" t="s">
        <v>273</v>
      </c>
      <c r="E538" s="8">
        <v>70</v>
      </c>
      <c r="F538" s="8">
        <v>50</v>
      </c>
      <c r="G538" s="8">
        <v>50</v>
      </c>
      <c r="H538" s="110">
        <f t="shared" si="58"/>
        <v>37.252666666666663</v>
      </c>
      <c r="I538" s="110">
        <f t="shared" si="59"/>
        <v>9.3131666666666657</v>
      </c>
    </row>
    <row r="539" spans="2:9" x14ac:dyDescent="0.25">
      <c r="B539" s="70" t="s">
        <v>1644</v>
      </c>
      <c r="C539" s="6">
        <v>400</v>
      </c>
      <c r="D539" s="64" t="s">
        <v>3262</v>
      </c>
      <c r="E539" s="8">
        <v>90</v>
      </c>
      <c r="F539" s="8">
        <v>157</v>
      </c>
      <c r="G539" s="8">
        <v>271</v>
      </c>
      <c r="H539" s="110">
        <f t="shared" si="58"/>
        <v>113.51106666666666</v>
      </c>
      <c r="I539" s="110">
        <f t="shared" si="59"/>
        <v>28.377766666666666</v>
      </c>
    </row>
    <row r="540" spans="2:9" x14ac:dyDescent="0.25">
      <c r="B540" s="70" t="s">
        <v>1645</v>
      </c>
      <c r="C540" s="6">
        <v>400</v>
      </c>
      <c r="D540" s="26" t="s">
        <v>273</v>
      </c>
      <c r="E540" s="8">
        <v>182</v>
      </c>
      <c r="F540" s="8">
        <v>186</v>
      </c>
      <c r="G540" s="8">
        <v>204</v>
      </c>
      <c r="H540" s="110">
        <f t="shared" si="58"/>
        <v>125.34426666666667</v>
      </c>
      <c r="I540" s="110">
        <f t="shared" si="59"/>
        <v>31.336066666666667</v>
      </c>
    </row>
    <row r="541" spans="2:9" ht="60" x14ac:dyDescent="0.25">
      <c r="B541" s="70" t="s">
        <v>1646</v>
      </c>
      <c r="C541" s="6">
        <v>400</v>
      </c>
      <c r="D541" s="64" t="s">
        <v>3263</v>
      </c>
      <c r="E541" s="8">
        <v>197</v>
      </c>
      <c r="F541" s="8">
        <v>172</v>
      </c>
      <c r="G541" s="8">
        <v>160</v>
      </c>
      <c r="H541" s="110">
        <f>(E541+F541+G541)/3*0.38*1.73</f>
        <v>115.92153333333334</v>
      </c>
      <c r="I541" s="110">
        <f>H541/C541*100</f>
        <v>28.980383333333336</v>
      </c>
    </row>
    <row r="542" spans="2:9" x14ac:dyDescent="0.25">
      <c r="B542" s="70" t="s">
        <v>1647</v>
      </c>
      <c r="C542" s="6">
        <v>315</v>
      </c>
      <c r="D542" s="26" t="s">
        <v>273</v>
      </c>
      <c r="E542" s="8">
        <v>189</v>
      </c>
      <c r="F542" s="8">
        <v>210</v>
      </c>
      <c r="G542" s="8">
        <v>138</v>
      </c>
      <c r="H542" s="110">
        <f>(E542+F542+G542)/3*0.38*1.73</f>
        <v>117.6746</v>
      </c>
      <c r="I542" s="110">
        <f>H542/C542*100</f>
        <v>37.357015873015868</v>
      </c>
    </row>
    <row r="543" spans="2:9" x14ac:dyDescent="0.25">
      <c r="B543" s="70" t="s">
        <v>120</v>
      </c>
      <c r="C543" s="6">
        <v>250</v>
      </c>
      <c r="D543" s="7" t="s">
        <v>274</v>
      </c>
      <c r="E543" s="8">
        <v>3</v>
      </c>
      <c r="F543" s="8">
        <v>1</v>
      </c>
      <c r="G543" s="8">
        <v>1</v>
      </c>
      <c r="H543" s="110">
        <f t="shared" si="58"/>
        <v>1.0956666666666668</v>
      </c>
      <c r="I543" s="110">
        <f t="shared" si="59"/>
        <v>0.43826666666666675</v>
      </c>
    </row>
    <row r="544" spans="2:9" x14ac:dyDescent="0.25">
      <c r="B544" s="70" t="s">
        <v>121</v>
      </c>
      <c r="C544" s="6">
        <v>250</v>
      </c>
      <c r="D544" s="26" t="s">
        <v>273</v>
      </c>
      <c r="E544" s="8">
        <v>130</v>
      </c>
      <c r="F544" s="8">
        <v>138</v>
      </c>
      <c r="G544" s="8">
        <v>68</v>
      </c>
      <c r="H544" s="110">
        <f t="shared" si="58"/>
        <v>73.628799999999998</v>
      </c>
      <c r="I544" s="110">
        <f t="shared" si="59"/>
        <v>29.451519999999999</v>
      </c>
    </row>
    <row r="545" spans="2:9" x14ac:dyDescent="0.25">
      <c r="B545" s="70" t="s">
        <v>1648</v>
      </c>
      <c r="C545" s="6">
        <v>400</v>
      </c>
      <c r="D545" s="26"/>
      <c r="E545" s="8">
        <v>274</v>
      </c>
      <c r="F545" s="8">
        <v>282</v>
      </c>
      <c r="G545" s="8">
        <v>234</v>
      </c>
      <c r="H545" s="110">
        <f t="shared" si="58"/>
        <v>173.11533333333333</v>
      </c>
      <c r="I545" s="110">
        <f t="shared" si="59"/>
        <v>43.278833333333331</v>
      </c>
    </row>
    <row r="546" spans="2:9" x14ac:dyDescent="0.25">
      <c r="B546" s="70" t="s">
        <v>1649</v>
      </c>
      <c r="C546" s="6">
        <v>400</v>
      </c>
      <c r="D546" s="26" t="s">
        <v>273</v>
      </c>
      <c r="E546" s="8">
        <v>348</v>
      </c>
      <c r="F546" s="8">
        <v>370</v>
      </c>
      <c r="G546" s="8">
        <v>419</v>
      </c>
      <c r="H546" s="110">
        <f t="shared" si="58"/>
        <v>249.15460000000002</v>
      </c>
      <c r="I546" s="110">
        <f t="shared" si="59"/>
        <v>62.288650000000004</v>
      </c>
    </row>
    <row r="547" spans="2:9" x14ac:dyDescent="0.25">
      <c r="B547" s="70" t="s">
        <v>122</v>
      </c>
      <c r="C547" s="6">
        <v>400</v>
      </c>
      <c r="D547" s="7" t="s">
        <v>274</v>
      </c>
      <c r="E547" s="8">
        <v>72</v>
      </c>
      <c r="F547" s="8">
        <v>81</v>
      </c>
      <c r="G547" s="8">
        <v>65</v>
      </c>
      <c r="H547" s="110">
        <f t="shared" si="58"/>
        <v>47.77106666666667</v>
      </c>
      <c r="I547" s="110">
        <f t="shared" si="59"/>
        <v>11.942766666666667</v>
      </c>
    </row>
    <row r="548" spans="2:9" x14ac:dyDescent="0.25">
      <c r="B548" s="70" t="s">
        <v>123</v>
      </c>
      <c r="C548" s="6">
        <v>250</v>
      </c>
      <c r="D548" s="26" t="s">
        <v>273</v>
      </c>
      <c r="E548" s="8">
        <v>340</v>
      </c>
      <c r="F548" s="8">
        <v>205</v>
      </c>
      <c r="G548" s="8">
        <v>302</v>
      </c>
      <c r="H548" s="110">
        <f t="shared" si="58"/>
        <v>185.60593333333333</v>
      </c>
      <c r="I548" s="110">
        <f t="shared" si="59"/>
        <v>74.242373333333333</v>
      </c>
    </row>
    <row r="549" spans="2:9" x14ac:dyDescent="0.25">
      <c r="B549" s="70" t="s">
        <v>124</v>
      </c>
      <c r="C549" s="6">
        <v>630</v>
      </c>
      <c r="D549" s="7" t="s">
        <v>274</v>
      </c>
      <c r="E549" s="8">
        <v>168</v>
      </c>
      <c r="F549" s="8">
        <v>197</v>
      </c>
      <c r="G549" s="8">
        <v>183</v>
      </c>
      <c r="H549" s="110">
        <f t="shared" si="58"/>
        <v>120.08506666666665</v>
      </c>
      <c r="I549" s="110">
        <f t="shared" si="59"/>
        <v>19.061121693121692</v>
      </c>
    </row>
    <row r="550" spans="2:9" x14ac:dyDescent="0.25">
      <c r="B550" s="70" t="s">
        <v>125</v>
      </c>
      <c r="C550" s="6">
        <v>400</v>
      </c>
      <c r="D550" s="26" t="s">
        <v>273</v>
      </c>
      <c r="E550" s="8">
        <v>255</v>
      </c>
      <c r="F550" s="8">
        <v>236</v>
      </c>
      <c r="G550" s="8">
        <v>333</v>
      </c>
      <c r="H550" s="110">
        <f t="shared" si="58"/>
        <v>180.56586666666666</v>
      </c>
      <c r="I550" s="110">
        <f t="shared" si="59"/>
        <v>45.141466666666666</v>
      </c>
    </row>
    <row r="551" spans="2:9" ht="45" x14ac:dyDescent="0.25">
      <c r="B551" s="70" t="s">
        <v>126</v>
      </c>
      <c r="C551" s="6">
        <v>630</v>
      </c>
      <c r="D551" s="7" t="s">
        <v>364</v>
      </c>
      <c r="E551" s="8">
        <v>156</v>
      </c>
      <c r="F551" s="8">
        <v>148</v>
      </c>
      <c r="G551" s="8">
        <v>171</v>
      </c>
      <c r="H551" s="110">
        <f t="shared" si="58"/>
        <v>104.08833333333334</v>
      </c>
      <c r="I551" s="110">
        <f t="shared" si="59"/>
        <v>16.521957671957672</v>
      </c>
    </row>
    <row r="552" spans="2:9" x14ac:dyDescent="0.25">
      <c r="B552" s="70" t="s">
        <v>127</v>
      </c>
      <c r="C552" s="6">
        <v>630</v>
      </c>
      <c r="D552" s="26" t="s">
        <v>273</v>
      </c>
      <c r="E552" s="8">
        <v>70</v>
      </c>
      <c r="F552" s="8">
        <v>92</v>
      </c>
      <c r="G552" s="8">
        <v>64</v>
      </c>
      <c r="H552" s="110">
        <f t="shared" si="58"/>
        <v>49.524133333333332</v>
      </c>
      <c r="I552" s="110">
        <f t="shared" si="59"/>
        <v>7.8609735449735441</v>
      </c>
    </row>
    <row r="553" spans="2:9" x14ac:dyDescent="0.25">
      <c r="B553" s="70" t="s">
        <v>128</v>
      </c>
      <c r="C553" s="6">
        <v>250</v>
      </c>
      <c r="D553" s="7" t="s">
        <v>365</v>
      </c>
      <c r="E553" s="8">
        <v>83</v>
      </c>
      <c r="F553" s="8">
        <v>35</v>
      </c>
      <c r="G553" s="8">
        <v>55</v>
      </c>
      <c r="H553" s="110">
        <f t="shared" si="58"/>
        <v>37.910066666666665</v>
      </c>
      <c r="I553" s="110">
        <f t="shared" si="59"/>
        <v>15.164026666666667</v>
      </c>
    </row>
    <row r="554" spans="2:9" x14ac:dyDescent="0.25">
      <c r="B554" s="70" t="s">
        <v>129</v>
      </c>
      <c r="C554" s="6">
        <v>250</v>
      </c>
      <c r="D554" s="26" t="s">
        <v>273</v>
      </c>
      <c r="E554" s="8">
        <v>102</v>
      </c>
      <c r="F554" s="8">
        <v>92</v>
      </c>
      <c r="G554" s="8">
        <v>72</v>
      </c>
      <c r="H554" s="110">
        <f t="shared" si="58"/>
        <v>58.289466666666669</v>
      </c>
      <c r="I554" s="110">
        <f t="shared" si="59"/>
        <v>23.315786666666668</v>
      </c>
    </row>
    <row r="555" spans="2:9" x14ac:dyDescent="0.25">
      <c r="B555" s="70" t="s">
        <v>130</v>
      </c>
      <c r="C555" s="6">
        <v>400</v>
      </c>
      <c r="D555" s="7" t="s">
        <v>366</v>
      </c>
      <c r="E555" s="8">
        <v>336</v>
      </c>
      <c r="F555" s="8">
        <v>303</v>
      </c>
      <c r="G555" s="8">
        <v>365</v>
      </c>
      <c r="H555" s="110">
        <f t="shared" si="58"/>
        <v>220.00986666666668</v>
      </c>
      <c r="I555" s="110">
        <f t="shared" si="59"/>
        <v>55.00246666666667</v>
      </c>
    </row>
    <row r="556" spans="2:9" x14ac:dyDescent="0.25">
      <c r="B556" s="70" t="s">
        <v>131</v>
      </c>
      <c r="C556" s="6">
        <v>400</v>
      </c>
      <c r="D556" s="26" t="s">
        <v>273</v>
      </c>
      <c r="E556" s="8">
        <v>82</v>
      </c>
      <c r="F556" s="8">
        <v>94</v>
      </c>
      <c r="G556" s="8">
        <v>82</v>
      </c>
      <c r="H556" s="110">
        <f t="shared" si="58"/>
        <v>56.5364</v>
      </c>
      <c r="I556" s="110">
        <f t="shared" si="59"/>
        <v>14.1341</v>
      </c>
    </row>
    <row r="557" spans="2:9" ht="60" x14ac:dyDescent="0.25">
      <c r="B557" s="70" t="s">
        <v>132</v>
      </c>
      <c r="C557" s="6">
        <v>320</v>
      </c>
      <c r="D557" s="7" t="s">
        <v>367</v>
      </c>
      <c r="E557" s="8">
        <v>200</v>
      </c>
      <c r="F557" s="8">
        <v>200</v>
      </c>
      <c r="G557" s="8">
        <v>216</v>
      </c>
      <c r="H557" s="110">
        <f t="shared" si="58"/>
        <v>134.98613333333333</v>
      </c>
      <c r="I557" s="110">
        <f t="shared" si="59"/>
        <v>42.183166666666665</v>
      </c>
    </row>
    <row r="558" spans="2:9" x14ac:dyDescent="0.25">
      <c r="B558" s="70" t="s">
        <v>133</v>
      </c>
      <c r="C558" s="6">
        <v>315</v>
      </c>
      <c r="D558" s="26" t="s">
        <v>273</v>
      </c>
      <c r="E558" s="8">
        <v>133</v>
      </c>
      <c r="F558" s="8">
        <v>155</v>
      </c>
      <c r="G558" s="8">
        <v>178</v>
      </c>
      <c r="H558" s="110">
        <f t="shared" si="58"/>
        <v>102.11613333333334</v>
      </c>
      <c r="I558" s="110">
        <f t="shared" si="59"/>
        <v>32.417820105820105</v>
      </c>
    </row>
    <row r="559" spans="2:9" ht="30" x14ac:dyDescent="0.25">
      <c r="B559" s="70" t="s">
        <v>134</v>
      </c>
      <c r="C559" s="6">
        <v>315</v>
      </c>
      <c r="D559" s="7" t="s">
        <v>368</v>
      </c>
      <c r="E559" s="8">
        <v>268</v>
      </c>
      <c r="F559" s="8">
        <v>270</v>
      </c>
      <c r="G559" s="8">
        <v>232</v>
      </c>
      <c r="H559" s="110">
        <f t="shared" si="58"/>
        <v>168.73266666666669</v>
      </c>
      <c r="I559" s="110">
        <f t="shared" si="59"/>
        <v>53.565925925925924</v>
      </c>
    </row>
    <row r="560" spans="2:9" x14ac:dyDescent="0.25">
      <c r="B560" s="70" t="s">
        <v>135</v>
      </c>
      <c r="C560" s="6">
        <v>315</v>
      </c>
      <c r="D560" s="26" t="s">
        <v>273</v>
      </c>
      <c r="E560" s="8">
        <v>98</v>
      </c>
      <c r="F560" s="8">
        <v>123</v>
      </c>
      <c r="G560" s="8">
        <v>123</v>
      </c>
      <c r="H560" s="110">
        <f t="shared" si="58"/>
        <v>75.381866666666667</v>
      </c>
      <c r="I560" s="110">
        <f t="shared" si="59"/>
        <v>23.930751322751323</v>
      </c>
    </row>
    <row r="561" spans="2:9" ht="30" x14ac:dyDescent="0.25">
      <c r="B561" s="70" t="s">
        <v>136</v>
      </c>
      <c r="C561" s="6">
        <v>400</v>
      </c>
      <c r="D561" s="7" t="s">
        <v>369</v>
      </c>
      <c r="E561" s="8">
        <v>240</v>
      </c>
      <c r="F561" s="8">
        <v>220</v>
      </c>
      <c r="G561" s="8">
        <v>190</v>
      </c>
      <c r="H561" s="110">
        <f t="shared" si="58"/>
        <v>142.43666666666667</v>
      </c>
      <c r="I561" s="110">
        <f t="shared" si="59"/>
        <v>35.609166666666667</v>
      </c>
    </row>
    <row r="562" spans="2:9" x14ac:dyDescent="0.25">
      <c r="B562" s="70" t="s">
        <v>137</v>
      </c>
      <c r="C562" s="6">
        <v>400</v>
      </c>
      <c r="D562" s="26" t="s">
        <v>273</v>
      </c>
      <c r="E562" s="8">
        <v>76</v>
      </c>
      <c r="F562" s="8">
        <v>70</v>
      </c>
      <c r="G562" s="8">
        <v>77</v>
      </c>
      <c r="H562" s="110">
        <f t="shared" si="58"/>
        <v>48.866733333333329</v>
      </c>
      <c r="I562" s="110">
        <f t="shared" si="59"/>
        <v>12.216683333333332</v>
      </c>
    </row>
    <row r="563" spans="2:9" x14ac:dyDescent="0.25">
      <c r="B563" s="70">
        <v>1540</v>
      </c>
      <c r="C563" s="6">
        <v>400</v>
      </c>
      <c r="D563" s="7" t="s">
        <v>274</v>
      </c>
      <c r="E563" s="8">
        <v>360</v>
      </c>
      <c r="F563" s="8">
        <v>325</v>
      </c>
      <c r="G563" s="8">
        <v>350</v>
      </c>
      <c r="H563" s="110">
        <f t="shared" si="58"/>
        <v>226.803</v>
      </c>
      <c r="I563" s="110">
        <f t="shared" si="59"/>
        <v>56.700749999999999</v>
      </c>
    </row>
    <row r="564" spans="2:9" x14ac:dyDescent="0.25">
      <c r="B564" s="70">
        <v>1541.1</v>
      </c>
      <c r="C564" s="6">
        <v>400</v>
      </c>
      <c r="D564" s="7" t="s">
        <v>370</v>
      </c>
      <c r="E564" s="8">
        <v>33</v>
      </c>
      <c r="F564" s="8">
        <v>43</v>
      </c>
      <c r="G564" s="8">
        <v>58</v>
      </c>
      <c r="H564" s="110">
        <f t="shared" ref="H564:H571" si="60">(E564+F564+G564)/3*0.38*1.73</f>
        <v>29.363866666666667</v>
      </c>
      <c r="I564" s="110">
        <f t="shared" si="59"/>
        <v>7.3409666666666666</v>
      </c>
    </row>
    <row r="565" spans="2:9" x14ac:dyDescent="0.25">
      <c r="B565" s="70">
        <v>1541.2</v>
      </c>
      <c r="C565" s="6">
        <v>400</v>
      </c>
      <c r="D565" s="26" t="s">
        <v>273</v>
      </c>
      <c r="E565" s="8">
        <v>3</v>
      </c>
      <c r="F565" s="8">
        <v>1</v>
      </c>
      <c r="G565" s="8">
        <v>0</v>
      </c>
      <c r="H565" s="110">
        <f t="shared" si="60"/>
        <v>0.87653333333333316</v>
      </c>
      <c r="I565" s="110">
        <f t="shared" si="59"/>
        <v>0.21913333333333329</v>
      </c>
    </row>
    <row r="566" spans="2:9" x14ac:dyDescent="0.25">
      <c r="B566" s="70" t="s">
        <v>1650</v>
      </c>
      <c r="C566" s="6">
        <v>180</v>
      </c>
      <c r="D566" s="64" t="s">
        <v>274</v>
      </c>
      <c r="E566" s="8">
        <v>32</v>
      </c>
      <c r="F566" s="8">
        <v>37</v>
      </c>
      <c r="G566" s="8">
        <v>29</v>
      </c>
      <c r="H566" s="110">
        <f t="shared" si="60"/>
        <v>21.475066666666663</v>
      </c>
      <c r="I566" s="110">
        <f t="shared" si="59"/>
        <v>11.930592592592591</v>
      </c>
    </row>
    <row r="567" spans="2:9" x14ac:dyDescent="0.25">
      <c r="B567" s="70" t="s">
        <v>1651</v>
      </c>
      <c r="C567" s="6">
        <v>180</v>
      </c>
      <c r="D567" s="26" t="s">
        <v>273</v>
      </c>
      <c r="E567" s="8">
        <v>168</v>
      </c>
      <c r="F567" s="8">
        <v>181</v>
      </c>
      <c r="G567" s="8">
        <v>148</v>
      </c>
      <c r="H567" s="110">
        <f t="shared" si="60"/>
        <v>108.90926666666667</v>
      </c>
      <c r="I567" s="110">
        <f t="shared" si="59"/>
        <v>60.505148148148145</v>
      </c>
    </row>
    <row r="568" spans="2:9" ht="60" x14ac:dyDescent="0.25">
      <c r="B568" s="70" t="s">
        <v>1652</v>
      </c>
      <c r="C568" s="6">
        <v>250</v>
      </c>
      <c r="D568" s="64" t="s">
        <v>3264</v>
      </c>
      <c r="E568" s="8">
        <v>30</v>
      </c>
      <c r="F568" s="8">
        <v>48</v>
      </c>
      <c r="G568" s="8">
        <v>50</v>
      </c>
      <c r="H568" s="110">
        <f t="shared" si="60"/>
        <v>28.049066666666661</v>
      </c>
      <c r="I568" s="110">
        <f t="shared" si="59"/>
        <v>11.219626666666665</v>
      </c>
    </row>
    <row r="569" spans="2:9" x14ac:dyDescent="0.25">
      <c r="B569" s="70" t="s">
        <v>1653</v>
      </c>
      <c r="C569" s="6">
        <v>250</v>
      </c>
      <c r="D569" s="26" t="s">
        <v>273</v>
      </c>
      <c r="E569" s="8">
        <v>103</v>
      </c>
      <c r="F569" s="8">
        <v>130</v>
      </c>
      <c r="G569" s="8">
        <v>80</v>
      </c>
      <c r="H569" s="110">
        <f t="shared" si="60"/>
        <v>68.588733333333337</v>
      </c>
      <c r="I569" s="110">
        <f t="shared" si="59"/>
        <v>27.435493333333334</v>
      </c>
    </row>
    <row r="570" spans="2:9" ht="60" x14ac:dyDescent="0.25">
      <c r="B570" s="70" t="s">
        <v>1654</v>
      </c>
      <c r="C570" s="6">
        <v>400</v>
      </c>
      <c r="D570" s="64" t="s">
        <v>3265</v>
      </c>
      <c r="E570" s="8">
        <v>15</v>
      </c>
      <c r="F570" s="8">
        <v>5</v>
      </c>
      <c r="G570" s="8">
        <v>8</v>
      </c>
      <c r="H570" s="110">
        <f t="shared" si="60"/>
        <v>6.1357333333333335</v>
      </c>
      <c r="I570" s="110">
        <f t="shared" si="59"/>
        <v>1.5339333333333334</v>
      </c>
    </row>
    <row r="571" spans="2:9" x14ac:dyDescent="0.25">
      <c r="B571" s="70" t="s">
        <v>1655</v>
      </c>
      <c r="C571" s="6">
        <v>400</v>
      </c>
      <c r="D571" s="26" t="s">
        <v>273</v>
      </c>
      <c r="E571" s="8">
        <v>3</v>
      </c>
      <c r="F571" s="8">
        <v>3</v>
      </c>
      <c r="G571" s="8">
        <v>2</v>
      </c>
      <c r="H571" s="110">
        <f t="shared" si="60"/>
        <v>1.7530666666666663</v>
      </c>
      <c r="I571" s="110">
        <f t="shared" si="59"/>
        <v>0.43826666666666658</v>
      </c>
    </row>
    <row r="572" spans="2:9" ht="45" x14ac:dyDescent="0.25">
      <c r="B572" s="70">
        <v>1545.1</v>
      </c>
      <c r="C572" s="6">
        <v>400</v>
      </c>
      <c r="D572" s="7" t="s">
        <v>371</v>
      </c>
      <c r="E572" s="8">
        <v>151</v>
      </c>
      <c r="F572" s="8">
        <v>165</v>
      </c>
      <c r="G572" s="8">
        <v>136</v>
      </c>
      <c r="H572" s="110">
        <f t="shared" si="58"/>
        <v>99.048266666666663</v>
      </c>
      <c r="I572" s="110">
        <f t="shared" si="59"/>
        <v>24.762066666666666</v>
      </c>
    </row>
    <row r="573" spans="2:9" x14ac:dyDescent="0.25">
      <c r="B573" s="70">
        <v>1545.2</v>
      </c>
      <c r="C573" s="6">
        <v>400</v>
      </c>
      <c r="D573" s="26" t="s">
        <v>273</v>
      </c>
      <c r="E573" s="8">
        <v>13</v>
      </c>
      <c r="F573" s="8">
        <v>17</v>
      </c>
      <c r="G573" s="8">
        <v>33</v>
      </c>
      <c r="H573" s="110">
        <f t="shared" si="58"/>
        <v>13.805400000000001</v>
      </c>
      <c r="I573" s="110">
        <f t="shared" si="59"/>
        <v>3.4513500000000001</v>
      </c>
    </row>
    <row r="574" spans="2:9" x14ac:dyDescent="0.25">
      <c r="B574" s="70">
        <v>1548</v>
      </c>
      <c r="C574" s="6">
        <v>250</v>
      </c>
      <c r="D574" s="64" t="s">
        <v>274</v>
      </c>
      <c r="E574" s="8">
        <v>163</v>
      </c>
      <c r="F574" s="8">
        <v>155</v>
      </c>
      <c r="G574" s="8">
        <v>173</v>
      </c>
      <c r="H574" s="110">
        <f t="shared" si="58"/>
        <v>107.59446666666666</v>
      </c>
      <c r="I574" s="110">
        <f t="shared" si="59"/>
        <v>43.037786666666669</v>
      </c>
    </row>
    <row r="575" spans="2:9" x14ac:dyDescent="0.25">
      <c r="B575" s="70" t="s">
        <v>1656</v>
      </c>
      <c r="C575" s="6">
        <v>250</v>
      </c>
      <c r="D575" s="64" t="s">
        <v>274</v>
      </c>
      <c r="E575" s="8">
        <v>54</v>
      </c>
      <c r="F575" s="8">
        <v>40</v>
      </c>
      <c r="G575" s="8">
        <v>57</v>
      </c>
      <c r="H575" s="110">
        <f t="shared" si="58"/>
        <v>33.089133333333336</v>
      </c>
      <c r="I575" s="110">
        <f t="shared" si="59"/>
        <v>13.235653333333335</v>
      </c>
    </row>
    <row r="576" spans="2:9" x14ac:dyDescent="0.25">
      <c r="B576" s="70" t="s">
        <v>1657</v>
      </c>
      <c r="C576" s="6">
        <v>250</v>
      </c>
      <c r="D576" s="26" t="s">
        <v>273</v>
      </c>
      <c r="E576" s="8">
        <v>49</v>
      </c>
      <c r="F576" s="8">
        <v>68</v>
      </c>
      <c r="G576" s="8">
        <v>71</v>
      </c>
      <c r="H576" s="110">
        <f t="shared" si="58"/>
        <v>41.197066666666665</v>
      </c>
      <c r="I576" s="110">
        <f t="shared" si="59"/>
        <v>16.478826666666667</v>
      </c>
    </row>
    <row r="577" spans="2:9" x14ac:dyDescent="0.25">
      <c r="B577" s="70">
        <v>1550</v>
      </c>
      <c r="C577" s="6">
        <v>320</v>
      </c>
      <c r="D577" s="7" t="s">
        <v>274</v>
      </c>
      <c r="E577" s="8">
        <v>220</v>
      </c>
      <c r="F577" s="8">
        <v>212</v>
      </c>
      <c r="G577" s="8">
        <v>210</v>
      </c>
      <c r="H577" s="110">
        <f t="shared" si="58"/>
        <v>140.68360000000001</v>
      </c>
      <c r="I577" s="110">
        <f t="shared" si="59"/>
        <v>43.963625000000008</v>
      </c>
    </row>
    <row r="578" spans="2:9" x14ac:dyDescent="0.25">
      <c r="B578" s="70" t="s">
        <v>138</v>
      </c>
      <c r="C578" s="6">
        <v>1000</v>
      </c>
      <c r="D578" s="7" t="s">
        <v>372</v>
      </c>
      <c r="E578" s="8">
        <v>170</v>
      </c>
      <c r="F578" s="8">
        <v>175</v>
      </c>
      <c r="G578" s="8">
        <v>180</v>
      </c>
      <c r="H578" s="110">
        <f t="shared" si="58"/>
        <v>115.045</v>
      </c>
      <c r="I578" s="110">
        <f t="shared" si="59"/>
        <v>11.5045</v>
      </c>
    </row>
    <row r="579" spans="2:9" x14ac:dyDescent="0.25">
      <c r="B579" s="70" t="s">
        <v>139</v>
      </c>
      <c r="C579" s="6">
        <v>1000</v>
      </c>
      <c r="D579" s="26" t="s">
        <v>273</v>
      </c>
      <c r="E579" s="8">
        <v>294</v>
      </c>
      <c r="F579" s="8">
        <v>260</v>
      </c>
      <c r="G579" s="8">
        <v>209</v>
      </c>
      <c r="H579" s="110">
        <f t="shared" si="58"/>
        <v>167.19873333333334</v>
      </c>
      <c r="I579" s="110">
        <f t="shared" si="59"/>
        <v>16.719873333333336</v>
      </c>
    </row>
    <row r="580" spans="2:9" x14ac:dyDescent="0.25">
      <c r="B580" s="70">
        <v>1553</v>
      </c>
      <c r="C580" s="6">
        <v>400</v>
      </c>
      <c r="D580" s="64" t="s">
        <v>3266</v>
      </c>
      <c r="E580" s="8">
        <v>306</v>
      </c>
      <c r="F580" s="8">
        <v>350</v>
      </c>
      <c r="G580" s="8">
        <v>288</v>
      </c>
      <c r="H580" s="110">
        <f t="shared" si="58"/>
        <v>206.86186666666669</v>
      </c>
      <c r="I580" s="110">
        <f t="shared" si="59"/>
        <v>51.715466666666678</v>
      </c>
    </row>
    <row r="581" spans="2:9" ht="30" x14ac:dyDescent="0.25">
      <c r="B581" s="70">
        <v>1554</v>
      </c>
      <c r="C581" s="6">
        <v>400</v>
      </c>
      <c r="D581" s="64" t="s">
        <v>3267</v>
      </c>
      <c r="E581" s="8">
        <v>270</v>
      </c>
      <c r="F581" s="8">
        <v>283</v>
      </c>
      <c r="G581" s="8">
        <v>200</v>
      </c>
      <c r="H581" s="110">
        <f t="shared" si="58"/>
        <v>165.00739999999999</v>
      </c>
      <c r="I581" s="110">
        <f t="shared" si="59"/>
        <v>41.251849999999997</v>
      </c>
    </row>
    <row r="582" spans="2:9" ht="45" x14ac:dyDescent="0.25">
      <c r="B582" s="70" t="s">
        <v>140</v>
      </c>
      <c r="C582" s="6">
        <v>400</v>
      </c>
      <c r="D582" s="7" t="s">
        <v>373</v>
      </c>
      <c r="E582" s="8">
        <v>1</v>
      </c>
      <c r="F582" s="8">
        <v>1</v>
      </c>
      <c r="G582" s="8">
        <v>5</v>
      </c>
      <c r="H582" s="110">
        <f t="shared" si="58"/>
        <v>1.5339333333333334</v>
      </c>
      <c r="I582" s="110">
        <f t="shared" si="59"/>
        <v>0.38348333333333334</v>
      </c>
    </row>
    <row r="583" spans="2:9" x14ac:dyDescent="0.25">
      <c r="B583" s="70" t="s">
        <v>141</v>
      </c>
      <c r="C583" s="6">
        <v>630</v>
      </c>
      <c r="D583" s="26" t="s">
        <v>273</v>
      </c>
      <c r="E583" s="8">
        <v>150</v>
      </c>
      <c r="F583" s="8">
        <v>130</v>
      </c>
      <c r="G583" s="8">
        <v>115</v>
      </c>
      <c r="H583" s="110">
        <f t="shared" si="58"/>
        <v>86.557666666666663</v>
      </c>
      <c r="I583" s="110">
        <f t="shared" si="59"/>
        <v>13.739312169312168</v>
      </c>
    </row>
    <row r="584" spans="2:9" x14ac:dyDescent="0.25">
      <c r="B584" s="70" t="s">
        <v>1658</v>
      </c>
      <c r="C584" s="6">
        <v>160</v>
      </c>
      <c r="D584" s="64" t="s">
        <v>274</v>
      </c>
      <c r="E584" s="8">
        <v>75</v>
      </c>
      <c r="F584" s="8">
        <v>114</v>
      </c>
      <c r="G584" s="8">
        <v>106</v>
      </c>
      <c r="H584" s="110">
        <f t="shared" si="58"/>
        <v>64.644333333333336</v>
      </c>
      <c r="I584" s="110">
        <f t="shared" si="59"/>
        <v>40.402708333333337</v>
      </c>
    </row>
    <row r="585" spans="2:9" x14ac:dyDescent="0.25">
      <c r="B585" s="70" t="s">
        <v>1659</v>
      </c>
      <c r="C585" s="6">
        <v>250</v>
      </c>
      <c r="D585" s="26" t="s">
        <v>273</v>
      </c>
      <c r="E585" s="8">
        <v>95</v>
      </c>
      <c r="F585" s="8">
        <v>45</v>
      </c>
      <c r="G585" s="8">
        <v>98</v>
      </c>
      <c r="H585" s="110">
        <f t="shared" si="58"/>
        <v>52.153733333333328</v>
      </c>
      <c r="I585" s="110">
        <f t="shared" si="59"/>
        <v>20.861493333333332</v>
      </c>
    </row>
    <row r="586" spans="2:9" x14ac:dyDescent="0.25">
      <c r="B586" s="70" t="s">
        <v>142</v>
      </c>
      <c r="C586" s="6">
        <v>630</v>
      </c>
      <c r="D586" s="7" t="s">
        <v>374</v>
      </c>
      <c r="E586" s="8">
        <v>181</v>
      </c>
      <c r="F586" s="8">
        <v>178</v>
      </c>
      <c r="G586" s="8">
        <v>213</v>
      </c>
      <c r="H586" s="110">
        <f t="shared" si="58"/>
        <v>125.34426666666667</v>
      </c>
      <c r="I586" s="110">
        <f t="shared" si="59"/>
        <v>19.895915343915345</v>
      </c>
    </row>
    <row r="587" spans="2:9" x14ac:dyDescent="0.25">
      <c r="B587" s="70" t="s">
        <v>143</v>
      </c>
      <c r="C587" s="6">
        <v>630</v>
      </c>
      <c r="D587" s="26" t="s">
        <v>273</v>
      </c>
      <c r="E587" s="8">
        <v>140</v>
      </c>
      <c r="F587" s="8">
        <v>117</v>
      </c>
      <c r="G587" s="8">
        <v>136</v>
      </c>
      <c r="H587" s="110">
        <f t="shared" si="58"/>
        <v>86.119399999999999</v>
      </c>
      <c r="I587" s="110">
        <f t="shared" si="59"/>
        <v>13.669746031746033</v>
      </c>
    </row>
    <row r="588" spans="2:9" ht="60" x14ac:dyDescent="0.25">
      <c r="B588" s="70" t="s">
        <v>144</v>
      </c>
      <c r="C588" s="6">
        <v>400</v>
      </c>
      <c r="D588" s="7" t="s">
        <v>375</v>
      </c>
      <c r="E588" s="8">
        <v>197</v>
      </c>
      <c r="F588" s="8">
        <v>120</v>
      </c>
      <c r="G588" s="8">
        <v>149</v>
      </c>
      <c r="H588" s="110">
        <f t="shared" si="58"/>
        <v>102.11613333333334</v>
      </c>
      <c r="I588" s="110">
        <f t="shared" si="59"/>
        <v>25.529033333333334</v>
      </c>
    </row>
    <row r="589" spans="2:9" x14ac:dyDescent="0.25">
      <c r="B589" s="70" t="s">
        <v>145</v>
      </c>
      <c r="C589" s="6">
        <v>400</v>
      </c>
      <c r="D589" s="26" t="s">
        <v>273</v>
      </c>
      <c r="E589" s="8">
        <v>123</v>
      </c>
      <c r="F589" s="8">
        <v>251</v>
      </c>
      <c r="G589" s="8">
        <v>187</v>
      </c>
      <c r="H589" s="110">
        <f t="shared" si="58"/>
        <v>122.93380000000001</v>
      </c>
      <c r="I589" s="110">
        <f t="shared" si="59"/>
        <v>30.733450000000001</v>
      </c>
    </row>
    <row r="590" spans="2:9" ht="45" x14ac:dyDescent="0.25">
      <c r="B590" s="70" t="s">
        <v>146</v>
      </c>
      <c r="C590" s="6">
        <v>400</v>
      </c>
      <c r="D590" s="7" t="s">
        <v>376</v>
      </c>
      <c r="E590" s="8">
        <v>72</v>
      </c>
      <c r="F590" s="8">
        <v>96</v>
      </c>
      <c r="G590" s="8">
        <v>70</v>
      </c>
      <c r="H590" s="110">
        <f t="shared" si="58"/>
        <v>52.153733333333328</v>
      </c>
      <c r="I590" s="110">
        <f t="shared" si="59"/>
        <v>13.038433333333332</v>
      </c>
    </row>
    <row r="591" spans="2:9" x14ac:dyDescent="0.25">
      <c r="B591" s="70" t="s">
        <v>147</v>
      </c>
      <c r="C591" s="6">
        <v>400</v>
      </c>
      <c r="D591" s="26" t="s">
        <v>273</v>
      </c>
      <c r="E591" s="8">
        <v>60</v>
      </c>
      <c r="F591" s="8">
        <v>108</v>
      </c>
      <c r="G591" s="8">
        <v>86</v>
      </c>
      <c r="H591" s="110">
        <f t="shared" si="58"/>
        <v>55.659866666666666</v>
      </c>
      <c r="I591" s="110">
        <f t="shared" si="59"/>
        <v>13.914966666666666</v>
      </c>
    </row>
    <row r="592" spans="2:9" x14ac:dyDescent="0.25">
      <c r="B592" s="70" t="s">
        <v>148</v>
      </c>
      <c r="C592" s="6">
        <v>400</v>
      </c>
      <c r="D592" s="7" t="s">
        <v>377</v>
      </c>
      <c r="E592" s="73" t="s">
        <v>440</v>
      </c>
      <c r="F592" s="8"/>
      <c r="G592" s="8"/>
      <c r="H592" s="128" t="s">
        <v>1109</v>
      </c>
      <c r="I592" s="128"/>
    </row>
    <row r="593" spans="2:9" x14ac:dyDescent="0.25">
      <c r="B593" s="70" t="s">
        <v>149</v>
      </c>
      <c r="C593" s="6">
        <v>400</v>
      </c>
      <c r="D593" s="26" t="s">
        <v>273</v>
      </c>
      <c r="E593" s="73" t="s">
        <v>440</v>
      </c>
      <c r="F593" s="8"/>
      <c r="G593" s="8"/>
      <c r="H593" s="128" t="s">
        <v>1109</v>
      </c>
      <c r="I593" s="128"/>
    </row>
    <row r="594" spans="2:9" x14ac:dyDescent="0.25">
      <c r="B594" s="70" t="s">
        <v>1156</v>
      </c>
      <c r="C594" s="6">
        <v>250</v>
      </c>
      <c r="D594" s="7" t="s">
        <v>378</v>
      </c>
      <c r="E594" s="8">
        <v>102</v>
      </c>
      <c r="F594" s="8">
        <v>94</v>
      </c>
      <c r="G594" s="8">
        <v>81</v>
      </c>
      <c r="H594" s="110">
        <f t="shared" si="58"/>
        <v>60.699933333333334</v>
      </c>
      <c r="I594" s="110">
        <f t="shared" si="59"/>
        <v>24.279973333333331</v>
      </c>
    </row>
    <row r="595" spans="2:9" x14ac:dyDescent="0.25">
      <c r="B595" s="70" t="s">
        <v>1157</v>
      </c>
      <c r="C595" s="6">
        <v>200</v>
      </c>
      <c r="D595" s="26" t="s">
        <v>273</v>
      </c>
      <c r="E595" s="8">
        <v>51</v>
      </c>
      <c r="F595" s="8">
        <v>45</v>
      </c>
      <c r="G595" s="8">
        <v>41</v>
      </c>
      <c r="H595" s="110">
        <f>(E595+F595+G595)/3*0.38*1.73</f>
        <v>30.021266666666662</v>
      </c>
      <c r="I595" s="110">
        <f>H595/C595*100</f>
        <v>15.010633333333331</v>
      </c>
    </row>
    <row r="596" spans="2:9" ht="60" x14ac:dyDescent="0.25">
      <c r="B596" s="70">
        <v>1566</v>
      </c>
      <c r="C596" s="6">
        <v>400</v>
      </c>
      <c r="D596" s="7" t="s">
        <v>379</v>
      </c>
      <c r="E596" s="8">
        <v>211</v>
      </c>
      <c r="F596" s="8">
        <v>151</v>
      </c>
      <c r="G596" s="8">
        <v>220</v>
      </c>
      <c r="H596" s="110">
        <f t="shared" si="58"/>
        <v>127.5356</v>
      </c>
      <c r="I596" s="110">
        <f t="shared" si="59"/>
        <v>31.883899999999997</v>
      </c>
    </row>
    <row r="597" spans="2:9" ht="90" x14ac:dyDescent="0.25">
      <c r="B597" s="70">
        <v>1567</v>
      </c>
      <c r="C597" s="6">
        <v>400</v>
      </c>
      <c r="D597" s="7" t="s">
        <v>3268</v>
      </c>
      <c r="E597" s="8">
        <v>94</v>
      </c>
      <c r="F597" s="8">
        <v>136</v>
      </c>
      <c r="G597" s="8">
        <v>112</v>
      </c>
      <c r="H597" s="110">
        <f t="shared" ref="H597" si="61">(E597+F597+G597)/3*0.38*1.73</f>
        <v>74.943600000000004</v>
      </c>
      <c r="I597" s="110">
        <f t="shared" ref="I597" si="62">H597/C597*100</f>
        <v>18.735900000000001</v>
      </c>
    </row>
    <row r="598" spans="2:9" ht="30" x14ac:dyDescent="0.25">
      <c r="B598" s="70">
        <v>1568.1</v>
      </c>
      <c r="C598" s="6">
        <v>630</v>
      </c>
      <c r="D598" s="7" t="s">
        <v>380</v>
      </c>
      <c r="E598" s="8">
        <v>138</v>
      </c>
      <c r="F598" s="8">
        <v>165</v>
      </c>
      <c r="G598" s="8">
        <v>155</v>
      </c>
      <c r="H598" s="110">
        <f t="shared" si="58"/>
        <v>100.36306666666665</v>
      </c>
      <c r="I598" s="110">
        <f t="shared" si="59"/>
        <v>15.930645502645502</v>
      </c>
    </row>
    <row r="599" spans="2:9" x14ac:dyDescent="0.25">
      <c r="B599" s="70">
        <v>1568.2</v>
      </c>
      <c r="C599" s="6">
        <v>630</v>
      </c>
      <c r="D599" s="26" t="s">
        <v>273</v>
      </c>
      <c r="E599" s="8">
        <v>81</v>
      </c>
      <c r="F599" s="8">
        <v>67</v>
      </c>
      <c r="G599" s="8">
        <v>109</v>
      </c>
      <c r="H599" s="110">
        <f t="shared" si="58"/>
        <v>56.317266666666669</v>
      </c>
      <c r="I599" s="110">
        <f t="shared" si="59"/>
        <v>8.9392486772486777</v>
      </c>
    </row>
    <row r="600" spans="2:9" ht="30" x14ac:dyDescent="0.25">
      <c r="B600" s="70">
        <v>1569</v>
      </c>
      <c r="C600" s="6">
        <v>400</v>
      </c>
      <c r="D600" s="7" t="s">
        <v>381</v>
      </c>
      <c r="E600" s="8">
        <v>10</v>
      </c>
      <c r="F600" s="8">
        <v>5</v>
      </c>
      <c r="G600" s="8">
        <v>12</v>
      </c>
      <c r="H600" s="110">
        <f t="shared" si="58"/>
        <v>5.9165999999999999</v>
      </c>
      <c r="I600" s="110">
        <f t="shared" si="59"/>
        <v>1.47915</v>
      </c>
    </row>
    <row r="601" spans="2:9" ht="45" x14ac:dyDescent="0.25">
      <c r="B601" s="70">
        <v>1570</v>
      </c>
      <c r="C601" s="6">
        <v>400</v>
      </c>
      <c r="D601" s="7" t="s">
        <v>3269</v>
      </c>
      <c r="E601" s="8">
        <v>160</v>
      </c>
      <c r="F601" s="8">
        <v>160</v>
      </c>
      <c r="G601" s="8">
        <v>148</v>
      </c>
      <c r="H601" s="110">
        <f t="shared" si="58"/>
        <v>102.5544</v>
      </c>
      <c r="I601" s="110">
        <f t="shared" si="59"/>
        <v>25.6386</v>
      </c>
    </row>
    <row r="602" spans="2:9" x14ac:dyDescent="0.25">
      <c r="B602" s="70">
        <v>1571</v>
      </c>
      <c r="C602" s="6">
        <v>250</v>
      </c>
      <c r="D602" s="7" t="s">
        <v>3270</v>
      </c>
      <c r="E602" s="8">
        <v>101</v>
      </c>
      <c r="F602" s="8">
        <v>105</v>
      </c>
      <c r="G602" s="8">
        <v>109</v>
      </c>
      <c r="H602" s="110">
        <f t="shared" si="58"/>
        <v>69.027000000000001</v>
      </c>
      <c r="I602" s="110">
        <f t="shared" si="59"/>
        <v>27.610800000000001</v>
      </c>
    </row>
    <row r="603" spans="2:9" x14ac:dyDescent="0.25">
      <c r="B603" s="70" t="s">
        <v>150</v>
      </c>
      <c r="C603" s="6">
        <v>400</v>
      </c>
      <c r="D603" s="7" t="s">
        <v>382</v>
      </c>
      <c r="E603" s="8">
        <v>73</v>
      </c>
      <c r="F603" s="8">
        <v>137</v>
      </c>
      <c r="G603" s="8">
        <v>151</v>
      </c>
      <c r="H603" s="110">
        <f t="shared" si="58"/>
        <v>79.107133333333337</v>
      </c>
      <c r="I603" s="110">
        <f t="shared" si="59"/>
        <v>19.776783333333334</v>
      </c>
    </row>
    <row r="604" spans="2:9" x14ac:dyDescent="0.25">
      <c r="B604" s="70" t="s">
        <v>151</v>
      </c>
      <c r="C604" s="6">
        <v>315</v>
      </c>
      <c r="D604" s="26" t="s">
        <v>273</v>
      </c>
      <c r="E604" s="8">
        <v>132</v>
      </c>
      <c r="F604" s="8">
        <v>152</v>
      </c>
      <c r="G604" s="8">
        <v>152</v>
      </c>
      <c r="H604" s="110">
        <f t="shared" si="58"/>
        <v>95.542133333333339</v>
      </c>
      <c r="I604" s="110">
        <f t="shared" si="59"/>
        <v>30.330835978835978</v>
      </c>
    </row>
    <row r="605" spans="2:9" x14ac:dyDescent="0.25">
      <c r="B605" s="70">
        <v>1573</v>
      </c>
      <c r="C605" s="6">
        <v>400</v>
      </c>
      <c r="D605" s="64" t="s">
        <v>3271</v>
      </c>
      <c r="E605" s="8">
        <v>10</v>
      </c>
      <c r="F605" s="8">
        <v>13</v>
      </c>
      <c r="G605" s="8">
        <v>19</v>
      </c>
      <c r="H605" s="110">
        <f t="shared" si="58"/>
        <v>9.2035999999999998</v>
      </c>
      <c r="I605" s="110">
        <f t="shared" si="59"/>
        <v>2.3008999999999999</v>
      </c>
    </row>
    <row r="606" spans="2:9" x14ac:dyDescent="0.25">
      <c r="B606" s="70" t="s">
        <v>152</v>
      </c>
      <c r="C606" s="6">
        <v>630</v>
      </c>
      <c r="D606" s="7" t="s">
        <v>383</v>
      </c>
      <c r="E606" s="8">
        <v>159</v>
      </c>
      <c r="F606" s="8">
        <v>142</v>
      </c>
      <c r="G606" s="8">
        <v>160</v>
      </c>
      <c r="H606" s="110">
        <f t="shared" si="58"/>
        <v>101.02046666666666</v>
      </c>
      <c r="I606" s="110">
        <f t="shared" si="59"/>
        <v>16.034994708994709</v>
      </c>
    </row>
    <row r="607" spans="2:9" x14ac:dyDescent="0.25">
      <c r="B607" s="70" t="s">
        <v>153</v>
      </c>
      <c r="C607" s="6">
        <v>630</v>
      </c>
      <c r="D607" s="26" t="s">
        <v>273</v>
      </c>
      <c r="E607" s="8">
        <v>80</v>
      </c>
      <c r="F607" s="8">
        <v>77</v>
      </c>
      <c r="G607" s="8">
        <v>67</v>
      </c>
      <c r="H607" s="110">
        <f t="shared" si="58"/>
        <v>49.085866666666668</v>
      </c>
      <c r="I607" s="110">
        <f t="shared" si="59"/>
        <v>7.7914074074074078</v>
      </c>
    </row>
    <row r="608" spans="2:9" x14ac:dyDescent="0.25">
      <c r="B608" s="70" t="s">
        <v>154</v>
      </c>
      <c r="C608" s="6">
        <v>630</v>
      </c>
      <c r="D608" s="7" t="s">
        <v>384</v>
      </c>
      <c r="E608" s="8">
        <v>128</v>
      </c>
      <c r="F608" s="8">
        <v>91</v>
      </c>
      <c r="G608" s="8">
        <v>148</v>
      </c>
      <c r="H608" s="110">
        <f t="shared" si="58"/>
        <v>80.421933333333328</v>
      </c>
      <c r="I608" s="110">
        <f t="shared" si="59"/>
        <v>12.765386243386242</v>
      </c>
    </row>
    <row r="609" spans="2:82" x14ac:dyDescent="0.25">
      <c r="B609" s="70" t="s">
        <v>155</v>
      </c>
      <c r="C609" s="6">
        <v>400</v>
      </c>
      <c r="D609" s="26" t="s">
        <v>273</v>
      </c>
      <c r="E609" s="8">
        <v>380</v>
      </c>
      <c r="F609" s="8">
        <v>385</v>
      </c>
      <c r="G609" s="8">
        <v>400</v>
      </c>
      <c r="H609" s="110">
        <f t="shared" si="58"/>
        <v>255.29033333333334</v>
      </c>
      <c r="I609" s="110">
        <f t="shared" si="59"/>
        <v>63.822583333333341</v>
      </c>
    </row>
    <row r="610" spans="2:82" ht="30" x14ac:dyDescent="0.25">
      <c r="B610" s="70" t="s">
        <v>2025</v>
      </c>
      <c r="C610" s="6">
        <v>400</v>
      </c>
      <c r="D610" s="64" t="s">
        <v>3272</v>
      </c>
      <c r="E610" s="8">
        <v>130</v>
      </c>
      <c r="F610" s="8">
        <v>94</v>
      </c>
      <c r="G610" s="8">
        <v>133</v>
      </c>
      <c r="H610" s="110">
        <f t="shared" si="58"/>
        <v>78.230599999999995</v>
      </c>
      <c r="I610" s="110">
        <f t="shared" si="59"/>
        <v>19.557649999999999</v>
      </c>
    </row>
    <row r="611" spans="2:82" x14ac:dyDescent="0.25">
      <c r="B611" s="70" t="s">
        <v>2026</v>
      </c>
      <c r="C611" s="6">
        <v>400</v>
      </c>
      <c r="D611" s="26" t="s">
        <v>273</v>
      </c>
      <c r="E611" s="8">
        <v>112</v>
      </c>
      <c r="F611" s="8">
        <v>128</v>
      </c>
      <c r="G611" s="8">
        <v>124</v>
      </c>
      <c r="H611" s="110">
        <f t="shared" si="58"/>
        <v>79.764533333333318</v>
      </c>
      <c r="I611" s="110">
        <f t="shared" si="59"/>
        <v>19.94113333333333</v>
      </c>
    </row>
    <row r="612" spans="2:82" ht="75" x14ac:dyDescent="0.25">
      <c r="B612" s="70">
        <v>1580</v>
      </c>
      <c r="C612" s="6">
        <v>250</v>
      </c>
      <c r="D612" s="7" t="s">
        <v>385</v>
      </c>
      <c r="E612" s="8">
        <v>65</v>
      </c>
      <c r="F612" s="8">
        <v>74</v>
      </c>
      <c r="G612" s="8">
        <v>118</v>
      </c>
      <c r="H612" s="110">
        <f t="shared" si="58"/>
        <v>56.317266666666669</v>
      </c>
      <c r="I612" s="110">
        <f t="shared" si="59"/>
        <v>22.526906666666669</v>
      </c>
    </row>
    <row r="613" spans="2:82" x14ac:dyDescent="0.25">
      <c r="B613" s="70" t="s">
        <v>1660</v>
      </c>
      <c r="C613" s="6">
        <v>400</v>
      </c>
      <c r="D613" s="7" t="s">
        <v>274</v>
      </c>
      <c r="E613" s="8">
        <v>0</v>
      </c>
      <c r="F613" s="8">
        <v>18</v>
      </c>
      <c r="G613" s="8">
        <v>2</v>
      </c>
      <c r="H613" s="110">
        <f t="shared" si="58"/>
        <v>4.3826666666666672</v>
      </c>
      <c r="I613" s="110">
        <f t="shared" si="59"/>
        <v>1.0956666666666668</v>
      </c>
    </row>
    <row r="614" spans="2:82" x14ac:dyDescent="0.25">
      <c r="B614" s="70" t="s">
        <v>1661</v>
      </c>
      <c r="C614" s="6">
        <v>400</v>
      </c>
      <c r="D614" s="26" t="s">
        <v>273</v>
      </c>
      <c r="E614" s="8">
        <v>318</v>
      </c>
      <c r="F614" s="8">
        <v>310</v>
      </c>
      <c r="G614" s="8">
        <v>271</v>
      </c>
      <c r="H614" s="110">
        <f t="shared" si="58"/>
        <v>197.00086666666667</v>
      </c>
      <c r="I614" s="110">
        <f t="shared" si="59"/>
        <v>49.250216666666667</v>
      </c>
    </row>
    <row r="615" spans="2:82" x14ac:dyDescent="0.25">
      <c r="B615" s="70" t="s">
        <v>1662</v>
      </c>
      <c r="C615" s="6">
        <v>250</v>
      </c>
      <c r="D615" s="7" t="s">
        <v>3273</v>
      </c>
      <c r="E615" s="8">
        <v>103</v>
      </c>
      <c r="F615" s="8">
        <v>89</v>
      </c>
      <c r="G615" s="8">
        <v>103</v>
      </c>
      <c r="H615" s="110">
        <f t="shared" si="58"/>
        <v>64.644333333333336</v>
      </c>
      <c r="I615" s="110">
        <f t="shared" si="59"/>
        <v>25.857733333333332</v>
      </c>
    </row>
    <row r="616" spans="2:82" x14ac:dyDescent="0.25">
      <c r="B616" s="70" t="s">
        <v>1663</v>
      </c>
      <c r="C616" s="6">
        <v>250</v>
      </c>
      <c r="D616" s="26" t="s">
        <v>273</v>
      </c>
      <c r="E616" s="8">
        <v>76</v>
      </c>
      <c r="F616" s="8">
        <v>51</v>
      </c>
      <c r="G616" s="8">
        <v>63</v>
      </c>
      <c r="H616" s="110">
        <f t="shared" si="58"/>
        <v>41.635333333333335</v>
      </c>
      <c r="I616" s="110">
        <f t="shared" si="59"/>
        <v>16.654133333333334</v>
      </c>
    </row>
    <row r="617" spans="2:82" ht="30" x14ac:dyDescent="0.25">
      <c r="B617" s="70">
        <v>1584.1</v>
      </c>
      <c r="C617" s="6">
        <v>630</v>
      </c>
      <c r="D617" s="7" t="s">
        <v>3274</v>
      </c>
      <c r="E617" s="8">
        <v>145</v>
      </c>
      <c r="F617" s="8">
        <v>142</v>
      </c>
      <c r="G617" s="8">
        <v>140</v>
      </c>
      <c r="H617" s="110">
        <f t="shared" si="58"/>
        <v>93.569933333333339</v>
      </c>
      <c r="I617" s="110">
        <f t="shared" si="59"/>
        <v>14.852370370370371</v>
      </c>
    </row>
    <row r="618" spans="2:82" x14ac:dyDescent="0.25">
      <c r="B618" s="70">
        <v>1584.2</v>
      </c>
      <c r="C618" s="6">
        <v>630</v>
      </c>
      <c r="D618" s="26" t="s">
        <v>273</v>
      </c>
      <c r="E618" s="8">
        <v>330</v>
      </c>
      <c r="F618" s="8">
        <v>270</v>
      </c>
      <c r="G618" s="8">
        <v>330</v>
      </c>
      <c r="H618" s="110">
        <f t="shared" si="58"/>
        <v>203.79399999999998</v>
      </c>
      <c r="I618" s="110">
        <f t="shared" si="59"/>
        <v>32.348253968253964</v>
      </c>
    </row>
    <row r="619" spans="2:82" ht="30" x14ac:dyDescent="0.25">
      <c r="B619" s="70">
        <v>1585.1</v>
      </c>
      <c r="C619" s="6">
        <v>630</v>
      </c>
      <c r="D619" s="7" t="s">
        <v>314</v>
      </c>
      <c r="E619" s="8">
        <v>108</v>
      </c>
      <c r="F619" s="8">
        <v>102</v>
      </c>
      <c r="G619" s="8">
        <v>96</v>
      </c>
      <c r="H619" s="110">
        <f t="shared" si="58"/>
        <v>67.0548</v>
      </c>
      <c r="I619" s="110">
        <f t="shared" si="59"/>
        <v>10.643619047619048</v>
      </c>
    </row>
    <row r="620" spans="2:82" x14ac:dyDescent="0.25">
      <c r="B620" s="70">
        <v>1585.2</v>
      </c>
      <c r="C620" s="6">
        <v>630</v>
      </c>
      <c r="D620" s="26" t="s">
        <v>273</v>
      </c>
      <c r="E620" s="8">
        <v>208</v>
      </c>
      <c r="F620" s="8">
        <v>307</v>
      </c>
      <c r="G620" s="8">
        <v>267</v>
      </c>
      <c r="H620" s="110">
        <f t="shared" si="58"/>
        <v>171.36226666666667</v>
      </c>
      <c r="I620" s="110">
        <f t="shared" si="59"/>
        <v>27.200359788359791</v>
      </c>
    </row>
    <row r="621" spans="2:82" ht="30" x14ac:dyDescent="0.25">
      <c r="B621" s="70">
        <v>1586.1</v>
      </c>
      <c r="C621" s="6">
        <v>630</v>
      </c>
      <c r="D621" s="64" t="s">
        <v>3275</v>
      </c>
      <c r="E621" s="8">
        <v>225</v>
      </c>
      <c r="F621" s="8">
        <v>260</v>
      </c>
      <c r="G621" s="8">
        <v>221</v>
      </c>
      <c r="H621" s="110">
        <f t="shared" si="58"/>
        <v>154.70813333333334</v>
      </c>
      <c r="I621" s="110">
        <f t="shared" si="59"/>
        <v>24.556846560846562</v>
      </c>
    </row>
    <row r="622" spans="2:82" x14ac:dyDescent="0.25">
      <c r="B622" s="70">
        <v>1586.2</v>
      </c>
      <c r="C622" s="6">
        <v>630</v>
      </c>
      <c r="D622" s="26" t="s">
        <v>273</v>
      </c>
      <c r="E622" s="8">
        <v>273</v>
      </c>
      <c r="F622" s="8">
        <v>264</v>
      </c>
      <c r="G622" s="8">
        <v>232</v>
      </c>
      <c r="H622" s="110">
        <f t="shared" si="58"/>
        <v>168.51353333333333</v>
      </c>
      <c r="I622" s="110">
        <f t="shared" si="59"/>
        <v>26.748179894179891</v>
      </c>
    </row>
    <row r="623" spans="2:82" s="18" customFormat="1" x14ac:dyDescent="0.25">
      <c r="B623" s="70" t="s">
        <v>2316</v>
      </c>
      <c r="C623" s="109">
        <v>630</v>
      </c>
      <c r="D623" s="80" t="s">
        <v>593</v>
      </c>
      <c r="E623" s="78">
        <v>60</v>
      </c>
      <c r="F623" s="78">
        <v>40</v>
      </c>
      <c r="G623" s="78">
        <v>35</v>
      </c>
      <c r="H623" s="86">
        <f>(E623+F623+G623)/3*0.38*1.73</f>
        <v>29.583000000000002</v>
      </c>
      <c r="I623" s="86">
        <f>H623/C623*100</f>
        <v>4.6957142857142857</v>
      </c>
      <c r="J623" s="2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  <c r="AM623"/>
      <c r="AN623"/>
      <c r="AO623"/>
      <c r="AP623"/>
      <c r="AQ623"/>
      <c r="AR623"/>
      <c r="AS623"/>
      <c r="AT623"/>
      <c r="AU623"/>
      <c r="AV623"/>
      <c r="AW623"/>
      <c r="AX623"/>
      <c r="AY623"/>
      <c r="AZ623"/>
      <c r="BA623"/>
      <c r="BB623"/>
      <c r="BC623"/>
      <c r="BD623"/>
      <c r="BE623"/>
      <c r="BF623"/>
      <c r="BG623"/>
      <c r="BH623"/>
      <c r="BI623"/>
      <c r="BJ623"/>
      <c r="BK623"/>
      <c r="BL623"/>
      <c r="BM623"/>
      <c r="BN623"/>
      <c r="BO623"/>
      <c r="BP623"/>
      <c r="BQ623"/>
      <c r="BR623"/>
      <c r="BS623"/>
      <c r="BT623"/>
      <c r="BU623"/>
      <c r="BV623"/>
      <c r="BW623"/>
      <c r="BX623"/>
      <c r="BY623"/>
      <c r="BZ623"/>
      <c r="CA623"/>
      <c r="CB623"/>
      <c r="CC623"/>
      <c r="CD623"/>
    </row>
    <row r="624" spans="2:82" s="18" customFormat="1" x14ac:dyDescent="0.25">
      <c r="B624" s="70" t="s">
        <v>2317</v>
      </c>
      <c r="C624" s="109">
        <v>630</v>
      </c>
      <c r="D624" s="80" t="s">
        <v>593</v>
      </c>
      <c r="E624" s="78">
        <v>25</v>
      </c>
      <c r="F624" s="78">
        <v>30</v>
      </c>
      <c r="G624" s="78">
        <v>30</v>
      </c>
      <c r="H624" s="86">
        <f>(E624+F624+G624)/3*0.38*1.73</f>
        <v>18.626333333333331</v>
      </c>
      <c r="I624" s="86">
        <f>H624/C624*100</f>
        <v>2.9565608465608459</v>
      </c>
      <c r="J624" s="2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  <c r="AM624"/>
      <c r="AN624"/>
      <c r="AO624"/>
      <c r="AP624"/>
      <c r="AQ624"/>
      <c r="AR624"/>
      <c r="AS624"/>
      <c r="AT624"/>
      <c r="AU624"/>
      <c r="AV624"/>
      <c r="AW624"/>
      <c r="AX624"/>
      <c r="AY624"/>
      <c r="AZ624"/>
      <c r="BA624"/>
      <c r="BB624"/>
      <c r="BC624"/>
      <c r="BD624"/>
      <c r="BE624"/>
      <c r="BF624"/>
      <c r="BG624"/>
      <c r="BH624"/>
      <c r="BI624"/>
      <c r="BJ624"/>
      <c r="BK624"/>
      <c r="BL624"/>
      <c r="BM624"/>
      <c r="BN624"/>
      <c r="BO624"/>
      <c r="BP624"/>
      <c r="BQ624"/>
      <c r="BR624"/>
      <c r="BS624"/>
      <c r="BT624"/>
      <c r="BU624"/>
      <c r="BV624"/>
      <c r="BW624"/>
      <c r="BX624"/>
      <c r="BY624"/>
      <c r="BZ624"/>
      <c r="CA624"/>
      <c r="CB624"/>
      <c r="CC624"/>
      <c r="CD624"/>
    </row>
    <row r="625" spans="2:9" x14ac:dyDescent="0.25">
      <c r="B625" s="70" t="s">
        <v>156</v>
      </c>
      <c r="C625" s="6">
        <v>630</v>
      </c>
      <c r="D625" s="7" t="s">
        <v>386</v>
      </c>
      <c r="E625" s="8">
        <v>106</v>
      </c>
      <c r="F625" s="8">
        <v>199</v>
      </c>
      <c r="G625" s="8">
        <v>161</v>
      </c>
      <c r="H625" s="110">
        <f t="shared" si="58"/>
        <v>102.11613333333334</v>
      </c>
      <c r="I625" s="110">
        <f t="shared" si="59"/>
        <v>16.208910052910053</v>
      </c>
    </row>
    <row r="626" spans="2:9" x14ac:dyDescent="0.25">
      <c r="B626" s="70" t="s">
        <v>157</v>
      </c>
      <c r="C626" s="6">
        <v>630</v>
      </c>
      <c r="D626" s="26" t="s">
        <v>273</v>
      </c>
      <c r="E626" s="8">
        <v>40</v>
      </c>
      <c r="F626" s="8">
        <v>19</v>
      </c>
      <c r="G626" s="8">
        <v>46</v>
      </c>
      <c r="H626" s="110">
        <f t="shared" si="58"/>
        <v>23.009</v>
      </c>
      <c r="I626" s="110">
        <f t="shared" si="59"/>
        <v>3.652222222222222</v>
      </c>
    </row>
    <row r="627" spans="2:9" x14ac:dyDescent="0.25">
      <c r="B627" s="70">
        <v>1601</v>
      </c>
      <c r="C627" s="6">
        <v>315</v>
      </c>
      <c r="D627" s="64" t="s">
        <v>274</v>
      </c>
      <c r="E627" s="8">
        <v>139</v>
      </c>
      <c r="F627" s="8">
        <v>138</v>
      </c>
      <c r="G627" s="8">
        <v>130</v>
      </c>
      <c r="H627" s="110">
        <f t="shared" si="58"/>
        <v>89.187266666666659</v>
      </c>
      <c r="I627" s="110">
        <f t="shared" si="59"/>
        <v>28.313417989417989</v>
      </c>
    </row>
    <row r="628" spans="2:9" x14ac:dyDescent="0.25">
      <c r="B628" s="70" t="s">
        <v>158</v>
      </c>
      <c r="C628" s="6">
        <v>400</v>
      </c>
      <c r="D628" s="7" t="s">
        <v>274</v>
      </c>
      <c r="E628" s="8">
        <v>205</v>
      </c>
      <c r="F628" s="8">
        <v>180</v>
      </c>
      <c r="G628" s="8">
        <v>249</v>
      </c>
      <c r="H628" s="110">
        <f t="shared" si="58"/>
        <v>138.93053333333333</v>
      </c>
      <c r="I628" s="110">
        <f t="shared" si="59"/>
        <v>34.732633333333332</v>
      </c>
    </row>
    <row r="629" spans="2:9" x14ac:dyDescent="0.25">
      <c r="B629" s="70" t="s">
        <v>159</v>
      </c>
      <c r="C629" s="6">
        <v>400</v>
      </c>
      <c r="D629" s="26" t="s">
        <v>273</v>
      </c>
      <c r="E629" s="8">
        <v>133</v>
      </c>
      <c r="F629" s="8">
        <v>128</v>
      </c>
      <c r="G629" s="8">
        <v>199</v>
      </c>
      <c r="H629" s="110">
        <f t="shared" si="58"/>
        <v>100.80133333333335</v>
      </c>
      <c r="I629" s="110">
        <f t="shared" si="59"/>
        <v>25.200333333333337</v>
      </c>
    </row>
    <row r="630" spans="2:9" x14ac:dyDescent="0.25">
      <c r="B630" s="70" t="s">
        <v>160</v>
      </c>
      <c r="C630" s="6">
        <v>400</v>
      </c>
      <c r="D630" s="7" t="s">
        <v>387</v>
      </c>
      <c r="E630" s="8">
        <v>108</v>
      </c>
      <c r="F630" s="8">
        <v>142</v>
      </c>
      <c r="G630" s="8">
        <v>146</v>
      </c>
      <c r="H630" s="110">
        <f t="shared" si="58"/>
        <v>86.776800000000009</v>
      </c>
      <c r="I630" s="110">
        <f t="shared" si="59"/>
        <v>21.694200000000002</v>
      </c>
    </row>
    <row r="631" spans="2:9" x14ac:dyDescent="0.25">
      <c r="B631" s="70" t="s">
        <v>161</v>
      </c>
      <c r="C631" s="6">
        <v>630</v>
      </c>
      <c r="D631" s="26" t="s">
        <v>273</v>
      </c>
      <c r="E631" s="8">
        <v>101</v>
      </c>
      <c r="F631" s="8">
        <v>217</v>
      </c>
      <c r="G631" s="8">
        <v>110</v>
      </c>
      <c r="H631" s="110">
        <f t="shared" si="58"/>
        <v>93.789066666666656</v>
      </c>
      <c r="I631" s="110">
        <f t="shared" si="59"/>
        <v>14.887153439153439</v>
      </c>
    </row>
    <row r="632" spans="2:9" ht="30" x14ac:dyDescent="0.25">
      <c r="B632" s="70" t="s">
        <v>162</v>
      </c>
      <c r="C632" s="6">
        <v>400</v>
      </c>
      <c r="D632" s="7" t="s">
        <v>388</v>
      </c>
      <c r="E632" s="8">
        <v>43</v>
      </c>
      <c r="F632" s="8">
        <v>51</v>
      </c>
      <c r="G632" s="8">
        <v>48</v>
      </c>
      <c r="H632" s="110">
        <f t="shared" si="58"/>
        <v>31.116933333333336</v>
      </c>
      <c r="I632" s="110">
        <f t="shared" si="59"/>
        <v>7.7792333333333339</v>
      </c>
    </row>
    <row r="633" spans="2:9" x14ac:dyDescent="0.25">
      <c r="B633" s="70" t="s">
        <v>163</v>
      </c>
      <c r="C633" s="6">
        <v>400</v>
      </c>
      <c r="D633" s="26" t="s">
        <v>273</v>
      </c>
      <c r="E633" s="8">
        <v>72</v>
      </c>
      <c r="F633" s="8">
        <v>50</v>
      </c>
      <c r="G633" s="8">
        <v>47</v>
      </c>
      <c r="H633" s="110">
        <f t="shared" si="58"/>
        <v>37.033533333333331</v>
      </c>
      <c r="I633" s="110">
        <f t="shared" si="59"/>
        <v>9.2583833333333327</v>
      </c>
    </row>
    <row r="634" spans="2:9" x14ac:dyDescent="0.25">
      <c r="B634" s="70" t="s">
        <v>164</v>
      </c>
      <c r="C634" s="6">
        <v>400</v>
      </c>
      <c r="D634" s="7" t="s">
        <v>389</v>
      </c>
      <c r="E634" s="8">
        <v>10</v>
      </c>
      <c r="F634" s="8">
        <v>5</v>
      </c>
      <c r="G634" s="8">
        <v>3</v>
      </c>
      <c r="H634" s="110">
        <f t="shared" si="58"/>
        <v>3.9444000000000004</v>
      </c>
      <c r="I634" s="110">
        <f t="shared" ref="I634:I642" si="63">H634/C634*100</f>
        <v>0.9861000000000002</v>
      </c>
    </row>
    <row r="635" spans="2:9" x14ac:dyDescent="0.25">
      <c r="B635" s="70" t="s">
        <v>165</v>
      </c>
      <c r="C635" s="6">
        <v>400</v>
      </c>
      <c r="D635" s="26" t="s">
        <v>273</v>
      </c>
      <c r="E635" s="8">
        <v>2</v>
      </c>
      <c r="F635" s="8">
        <v>1</v>
      </c>
      <c r="G635" s="8">
        <v>0</v>
      </c>
      <c r="H635" s="110">
        <f t="shared" ref="H635:H727" si="64">(E635+F635+G635)/3*0.38*1.73</f>
        <v>0.65739999999999998</v>
      </c>
      <c r="I635" s="110">
        <f t="shared" si="63"/>
        <v>0.16435</v>
      </c>
    </row>
    <row r="636" spans="2:9" ht="30" x14ac:dyDescent="0.25">
      <c r="B636" s="70">
        <v>1608</v>
      </c>
      <c r="C636" s="6">
        <v>400</v>
      </c>
      <c r="D636" s="7" t="s">
        <v>390</v>
      </c>
      <c r="E636" s="8">
        <v>175</v>
      </c>
      <c r="F636" s="8">
        <v>121</v>
      </c>
      <c r="G636" s="8">
        <v>167</v>
      </c>
      <c r="H636" s="110">
        <f t="shared" si="64"/>
        <v>101.45873333333334</v>
      </c>
      <c r="I636" s="110">
        <f t="shared" si="63"/>
        <v>25.364683333333339</v>
      </c>
    </row>
    <row r="637" spans="2:9" ht="45" x14ac:dyDescent="0.25">
      <c r="B637" s="70">
        <v>1609</v>
      </c>
      <c r="C637" s="6">
        <v>400</v>
      </c>
      <c r="D637" s="7" t="s">
        <v>3276</v>
      </c>
      <c r="E637" s="8">
        <v>257</v>
      </c>
      <c r="F637" s="8">
        <v>276</v>
      </c>
      <c r="G637" s="8">
        <v>341</v>
      </c>
      <c r="H637" s="110">
        <f t="shared" si="64"/>
        <v>191.52253333333331</v>
      </c>
      <c r="I637" s="110">
        <f t="shared" si="63"/>
        <v>47.880633333333328</v>
      </c>
    </row>
    <row r="638" spans="2:9" ht="75" x14ac:dyDescent="0.25">
      <c r="B638" s="70">
        <v>1610</v>
      </c>
      <c r="C638" s="6">
        <v>400</v>
      </c>
      <c r="D638" s="7" t="s">
        <v>3277</v>
      </c>
      <c r="E638" s="8">
        <v>291</v>
      </c>
      <c r="F638" s="8">
        <v>333</v>
      </c>
      <c r="G638" s="8">
        <v>387</v>
      </c>
      <c r="H638" s="110">
        <f t="shared" si="64"/>
        <v>221.5438</v>
      </c>
      <c r="I638" s="110">
        <f t="shared" si="63"/>
        <v>55.385950000000008</v>
      </c>
    </row>
    <row r="639" spans="2:9" ht="75" x14ac:dyDescent="0.25">
      <c r="B639" s="70">
        <v>1611</v>
      </c>
      <c r="C639" s="6">
        <v>400</v>
      </c>
      <c r="D639" s="7" t="s">
        <v>3278</v>
      </c>
      <c r="E639" s="8">
        <v>268</v>
      </c>
      <c r="F639" s="8">
        <v>245</v>
      </c>
      <c r="G639" s="8">
        <v>214</v>
      </c>
      <c r="H639" s="110">
        <f t="shared" si="64"/>
        <v>159.30993333333333</v>
      </c>
      <c r="I639" s="110">
        <f t="shared" si="63"/>
        <v>39.827483333333333</v>
      </c>
    </row>
    <row r="640" spans="2:9" ht="75" x14ac:dyDescent="0.25">
      <c r="B640" s="70" t="s">
        <v>1664</v>
      </c>
      <c r="C640" s="6">
        <v>400</v>
      </c>
      <c r="D640" s="7" t="s">
        <v>3279</v>
      </c>
      <c r="E640" s="8">
        <v>116</v>
      </c>
      <c r="F640" s="8">
        <v>94</v>
      </c>
      <c r="G640" s="8">
        <v>54</v>
      </c>
      <c r="H640" s="110">
        <f t="shared" si="64"/>
        <v>57.851199999999999</v>
      </c>
      <c r="I640" s="110">
        <f t="shared" si="63"/>
        <v>14.462800000000001</v>
      </c>
    </row>
    <row r="641" spans="2:9" x14ac:dyDescent="0.25">
      <c r="B641" s="70" t="s">
        <v>1665</v>
      </c>
      <c r="C641" s="6">
        <v>400</v>
      </c>
      <c r="D641" s="26" t="s">
        <v>273</v>
      </c>
      <c r="E641" s="8">
        <v>167</v>
      </c>
      <c r="F641" s="8">
        <v>195</v>
      </c>
      <c r="G641" s="8">
        <v>178</v>
      </c>
      <c r="H641" s="110">
        <f t="shared" si="64"/>
        <v>118.33200000000001</v>
      </c>
      <c r="I641" s="110">
        <f t="shared" si="63"/>
        <v>29.583000000000006</v>
      </c>
    </row>
    <row r="642" spans="2:9" x14ac:dyDescent="0.25">
      <c r="B642" s="70" t="s">
        <v>166</v>
      </c>
      <c r="C642" s="6">
        <v>400</v>
      </c>
      <c r="D642" s="7" t="s">
        <v>274</v>
      </c>
      <c r="E642" s="8">
        <v>106</v>
      </c>
      <c r="F642" s="8">
        <v>170</v>
      </c>
      <c r="G642" s="8">
        <v>160</v>
      </c>
      <c r="H642" s="110">
        <f t="shared" si="64"/>
        <v>95.542133333333339</v>
      </c>
      <c r="I642" s="110">
        <f t="shared" si="63"/>
        <v>23.885533333333335</v>
      </c>
    </row>
    <row r="643" spans="2:9" x14ac:dyDescent="0.25">
      <c r="B643" s="70" t="s">
        <v>167</v>
      </c>
      <c r="C643" s="6">
        <v>400</v>
      </c>
      <c r="D643" s="26" t="s">
        <v>273</v>
      </c>
      <c r="E643" s="8">
        <v>67</v>
      </c>
      <c r="F643" s="8">
        <v>58</v>
      </c>
      <c r="G643" s="8">
        <v>71</v>
      </c>
      <c r="H643" s="110">
        <f t="shared" si="64"/>
        <v>42.950133333333326</v>
      </c>
      <c r="I643" s="110">
        <f t="shared" ref="I643:I727" si="65">H643/C643*100</f>
        <v>10.737533333333332</v>
      </c>
    </row>
    <row r="644" spans="2:9" x14ac:dyDescent="0.25">
      <c r="B644" s="70" t="s">
        <v>168</v>
      </c>
      <c r="C644" s="6">
        <v>400</v>
      </c>
      <c r="D644" s="7" t="s">
        <v>391</v>
      </c>
      <c r="E644" s="8">
        <v>41</v>
      </c>
      <c r="F644" s="8">
        <v>49</v>
      </c>
      <c r="G644" s="8">
        <v>76</v>
      </c>
      <c r="H644" s="110">
        <f t="shared" si="64"/>
        <v>36.376133333333335</v>
      </c>
      <c r="I644" s="110">
        <f t="shared" si="65"/>
        <v>9.0940333333333339</v>
      </c>
    </row>
    <row r="645" spans="2:9" x14ac:dyDescent="0.25">
      <c r="B645" s="70" t="s">
        <v>169</v>
      </c>
      <c r="C645" s="6">
        <v>400</v>
      </c>
      <c r="D645" s="26" t="s">
        <v>273</v>
      </c>
      <c r="E645" s="8">
        <v>165</v>
      </c>
      <c r="F645" s="8">
        <v>294</v>
      </c>
      <c r="G645" s="8">
        <v>197</v>
      </c>
      <c r="H645" s="110">
        <f t="shared" si="64"/>
        <v>143.75146666666666</v>
      </c>
      <c r="I645" s="110">
        <f t="shared" si="65"/>
        <v>35.937866666666665</v>
      </c>
    </row>
    <row r="646" spans="2:9" ht="30" x14ac:dyDescent="0.25">
      <c r="B646" s="70">
        <v>1615</v>
      </c>
      <c r="C646" s="6">
        <v>320</v>
      </c>
      <c r="D646" s="7" t="s">
        <v>392</v>
      </c>
      <c r="E646" s="8">
        <v>141</v>
      </c>
      <c r="F646" s="8">
        <v>173</v>
      </c>
      <c r="G646" s="8">
        <v>163</v>
      </c>
      <c r="H646" s="110">
        <f t="shared" si="64"/>
        <v>104.5266</v>
      </c>
      <c r="I646" s="110">
        <f t="shared" si="65"/>
        <v>32.664562500000002</v>
      </c>
    </row>
    <row r="647" spans="2:9" x14ac:dyDescent="0.25">
      <c r="B647" s="70">
        <v>1616</v>
      </c>
      <c r="C647" s="6">
        <v>400</v>
      </c>
      <c r="D647" s="7" t="s">
        <v>274</v>
      </c>
      <c r="E647" s="8">
        <v>78</v>
      </c>
      <c r="F647" s="8">
        <v>153</v>
      </c>
      <c r="G647" s="8">
        <v>168</v>
      </c>
      <c r="H647" s="110">
        <f t="shared" si="64"/>
        <v>87.434200000000004</v>
      </c>
      <c r="I647" s="110">
        <f t="shared" si="65"/>
        <v>21.858550000000001</v>
      </c>
    </row>
    <row r="648" spans="2:9" ht="75" x14ac:dyDescent="0.25">
      <c r="B648" s="70">
        <v>1617</v>
      </c>
      <c r="C648" s="6">
        <v>400</v>
      </c>
      <c r="D648" s="7" t="s">
        <v>3280</v>
      </c>
      <c r="E648" s="8">
        <v>320</v>
      </c>
      <c r="F648" s="8">
        <v>265</v>
      </c>
      <c r="G648" s="8">
        <v>304</v>
      </c>
      <c r="H648" s="110">
        <f t="shared" si="64"/>
        <v>194.80953333333332</v>
      </c>
      <c r="I648" s="110">
        <f t="shared" si="65"/>
        <v>48.70238333333333</v>
      </c>
    </row>
    <row r="649" spans="2:9" ht="30" x14ac:dyDescent="0.25">
      <c r="B649" s="70">
        <v>1618</v>
      </c>
      <c r="C649" s="6">
        <v>400</v>
      </c>
      <c r="D649" s="7" t="s">
        <v>393</v>
      </c>
      <c r="E649" s="8">
        <v>178</v>
      </c>
      <c r="F649" s="8">
        <v>179</v>
      </c>
      <c r="G649" s="8">
        <v>260</v>
      </c>
      <c r="H649" s="110">
        <f t="shared" si="64"/>
        <v>135.20526666666666</v>
      </c>
      <c r="I649" s="110">
        <f t="shared" si="65"/>
        <v>33.801316666666665</v>
      </c>
    </row>
    <row r="650" spans="2:9" ht="30" x14ac:dyDescent="0.25">
      <c r="B650" s="70">
        <v>1619.1</v>
      </c>
      <c r="C650" s="6">
        <v>400</v>
      </c>
      <c r="D650" s="7" t="s">
        <v>394</v>
      </c>
      <c r="E650" s="8">
        <v>198</v>
      </c>
      <c r="F650" s="8">
        <v>129</v>
      </c>
      <c r="G650" s="8">
        <v>112</v>
      </c>
      <c r="H650" s="110">
        <f t="shared" si="64"/>
        <v>96.199533333333335</v>
      </c>
      <c r="I650" s="110">
        <f t="shared" si="65"/>
        <v>24.049883333333334</v>
      </c>
    </row>
    <row r="651" spans="2:9" x14ac:dyDescent="0.25">
      <c r="B651" s="70">
        <v>1619.2</v>
      </c>
      <c r="C651" s="6">
        <v>400</v>
      </c>
      <c r="D651" s="26" t="s">
        <v>273</v>
      </c>
      <c r="E651" s="8">
        <v>179</v>
      </c>
      <c r="F651" s="8">
        <v>224</v>
      </c>
      <c r="G651" s="8">
        <v>178</v>
      </c>
      <c r="H651" s="110">
        <f t="shared" si="64"/>
        <v>127.31646666666667</v>
      </c>
      <c r="I651" s="110">
        <f t="shared" si="65"/>
        <v>31.829116666666668</v>
      </c>
    </row>
    <row r="652" spans="2:9" x14ac:dyDescent="0.25">
      <c r="B652" s="70">
        <v>1620</v>
      </c>
      <c r="C652" s="6">
        <v>315</v>
      </c>
      <c r="D652" s="7" t="s">
        <v>395</v>
      </c>
      <c r="E652" s="8">
        <v>35</v>
      </c>
      <c r="F652" s="8">
        <v>60</v>
      </c>
      <c r="G652" s="8">
        <v>33</v>
      </c>
      <c r="H652" s="110">
        <f t="shared" si="64"/>
        <v>28.049066666666661</v>
      </c>
      <c r="I652" s="110">
        <f t="shared" si="65"/>
        <v>8.9044656084656069</v>
      </c>
    </row>
    <row r="653" spans="2:9" x14ac:dyDescent="0.25">
      <c r="B653" s="70">
        <v>1621</v>
      </c>
      <c r="C653" s="6">
        <v>315</v>
      </c>
      <c r="D653" s="7" t="s">
        <v>395</v>
      </c>
      <c r="E653" s="8">
        <v>105</v>
      </c>
      <c r="F653" s="8">
        <v>125</v>
      </c>
      <c r="G653" s="8">
        <v>99</v>
      </c>
      <c r="H653" s="110">
        <f t="shared" si="64"/>
        <v>72.094866666666675</v>
      </c>
      <c r="I653" s="110">
        <f t="shared" si="65"/>
        <v>22.887259259259263</v>
      </c>
    </row>
    <row r="654" spans="2:9" x14ac:dyDescent="0.25">
      <c r="B654" s="70">
        <v>1622</v>
      </c>
      <c r="C654" s="6">
        <v>315</v>
      </c>
      <c r="D654" s="7" t="s">
        <v>274</v>
      </c>
      <c r="E654" s="8">
        <v>147</v>
      </c>
      <c r="F654" s="8">
        <v>126</v>
      </c>
      <c r="G654" s="8">
        <v>207</v>
      </c>
      <c r="H654" s="110">
        <f t="shared" si="64"/>
        <v>105.184</v>
      </c>
      <c r="I654" s="110">
        <f t="shared" si="65"/>
        <v>33.391746031746031</v>
      </c>
    </row>
    <row r="655" spans="2:9" x14ac:dyDescent="0.25">
      <c r="B655" s="70">
        <v>1623</v>
      </c>
      <c r="C655" s="6">
        <v>400</v>
      </c>
      <c r="D655" s="7" t="s">
        <v>274</v>
      </c>
      <c r="E655" s="8">
        <v>130</v>
      </c>
      <c r="F655" s="8">
        <v>77</v>
      </c>
      <c r="G655" s="8">
        <v>160</v>
      </c>
      <c r="H655" s="110">
        <f t="shared" si="64"/>
        <v>80.421933333333328</v>
      </c>
      <c r="I655" s="110">
        <f t="shared" si="65"/>
        <v>20.105483333333332</v>
      </c>
    </row>
    <row r="656" spans="2:9" x14ac:dyDescent="0.25">
      <c r="B656" s="70">
        <v>1626</v>
      </c>
      <c r="C656" s="6">
        <v>320</v>
      </c>
      <c r="D656" s="7" t="s">
        <v>274</v>
      </c>
      <c r="E656" s="8">
        <v>72</v>
      </c>
      <c r="F656" s="8">
        <v>80</v>
      </c>
      <c r="G656" s="8">
        <v>90</v>
      </c>
      <c r="H656" s="110">
        <f t="shared" si="64"/>
        <v>53.03026666666667</v>
      </c>
      <c r="I656" s="110">
        <f t="shared" si="65"/>
        <v>16.571958333333335</v>
      </c>
    </row>
    <row r="657" spans="2:9" x14ac:dyDescent="0.25">
      <c r="B657" s="70">
        <v>1627</v>
      </c>
      <c r="C657" s="6">
        <v>315</v>
      </c>
      <c r="D657" s="7" t="s">
        <v>274</v>
      </c>
      <c r="E657" s="8">
        <v>165</v>
      </c>
      <c r="F657" s="8">
        <v>200</v>
      </c>
      <c r="G657" s="8">
        <v>150</v>
      </c>
      <c r="H657" s="110">
        <f t="shared" si="64"/>
        <v>112.85366666666667</v>
      </c>
      <c r="I657" s="110">
        <f t="shared" si="65"/>
        <v>35.826560846560845</v>
      </c>
    </row>
    <row r="658" spans="2:9" ht="45" x14ac:dyDescent="0.25">
      <c r="B658" s="70">
        <v>1629.1</v>
      </c>
      <c r="C658" s="6">
        <v>400</v>
      </c>
      <c r="D658" s="7" t="s">
        <v>3281</v>
      </c>
      <c r="E658" s="8">
        <v>30</v>
      </c>
      <c r="F658" s="8">
        <v>44</v>
      </c>
      <c r="G658" s="8">
        <v>40</v>
      </c>
      <c r="H658" s="110">
        <f t="shared" si="64"/>
        <v>24.981199999999998</v>
      </c>
      <c r="I658" s="110">
        <f t="shared" si="65"/>
        <v>6.2452999999999994</v>
      </c>
    </row>
    <row r="659" spans="2:9" x14ac:dyDescent="0.25">
      <c r="B659" s="70">
        <v>1629.2</v>
      </c>
      <c r="C659" s="6">
        <v>400</v>
      </c>
      <c r="D659" s="26" t="s">
        <v>273</v>
      </c>
      <c r="E659" s="8">
        <v>0</v>
      </c>
      <c r="F659" s="8">
        <v>0</v>
      </c>
      <c r="G659" s="8">
        <v>0</v>
      </c>
      <c r="H659" s="110">
        <f t="shared" si="64"/>
        <v>0</v>
      </c>
      <c r="I659" s="110">
        <f t="shared" si="65"/>
        <v>0</v>
      </c>
    </row>
    <row r="660" spans="2:9" x14ac:dyDescent="0.25">
      <c r="B660" s="70">
        <v>1631</v>
      </c>
      <c r="C660" s="6">
        <v>400</v>
      </c>
      <c r="D660" s="7" t="s">
        <v>396</v>
      </c>
      <c r="E660" s="8">
        <v>153</v>
      </c>
      <c r="F660" s="8">
        <v>130</v>
      </c>
      <c r="G660" s="8">
        <v>160</v>
      </c>
      <c r="H660" s="110">
        <f t="shared" si="64"/>
        <v>97.076066666666662</v>
      </c>
      <c r="I660" s="110">
        <f t="shared" si="65"/>
        <v>24.269016666666666</v>
      </c>
    </row>
    <row r="661" spans="2:9" x14ac:dyDescent="0.25">
      <c r="B661" s="70">
        <v>1632</v>
      </c>
      <c r="C661" s="6">
        <v>250</v>
      </c>
      <c r="D661" s="7" t="s">
        <v>274</v>
      </c>
      <c r="E661" s="8">
        <v>195</v>
      </c>
      <c r="F661" s="8">
        <v>180</v>
      </c>
      <c r="G661" s="8">
        <v>135</v>
      </c>
      <c r="H661" s="110">
        <f t="shared" si="64"/>
        <v>111.758</v>
      </c>
      <c r="I661" s="110">
        <f t="shared" si="65"/>
        <v>44.703199999999995</v>
      </c>
    </row>
    <row r="662" spans="2:9" x14ac:dyDescent="0.25">
      <c r="B662" s="70">
        <v>1633</v>
      </c>
      <c r="C662" s="6">
        <v>630</v>
      </c>
      <c r="D662" s="7" t="s">
        <v>397</v>
      </c>
      <c r="E662" s="8">
        <v>111</v>
      </c>
      <c r="F662" s="8">
        <v>87</v>
      </c>
      <c r="G662" s="8">
        <v>120</v>
      </c>
      <c r="H662" s="110">
        <f t="shared" si="64"/>
        <v>69.684399999999997</v>
      </c>
      <c r="I662" s="110">
        <f t="shared" si="65"/>
        <v>11.061015873015872</v>
      </c>
    </row>
    <row r="663" spans="2:9" x14ac:dyDescent="0.25">
      <c r="B663" s="70">
        <v>1634</v>
      </c>
      <c r="C663" s="6">
        <v>630</v>
      </c>
      <c r="D663" s="7" t="s">
        <v>397</v>
      </c>
      <c r="E663" s="8">
        <v>82</v>
      </c>
      <c r="F663" s="8">
        <v>80</v>
      </c>
      <c r="G663" s="8">
        <v>66</v>
      </c>
      <c r="H663" s="110">
        <f t="shared" si="64"/>
        <v>49.962399999999995</v>
      </c>
      <c r="I663" s="110">
        <f t="shared" si="65"/>
        <v>7.9305396825396821</v>
      </c>
    </row>
    <row r="664" spans="2:9" ht="90" x14ac:dyDescent="0.25">
      <c r="B664" s="70" t="s">
        <v>1666</v>
      </c>
      <c r="C664" s="6">
        <v>250</v>
      </c>
      <c r="D664" s="7" t="s">
        <v>398</v>
      </c>
      <c r="E664" s="8">
        <v>97</v>
      </c>
      <c r="F664" s="8">
        <v>93</v>
      </c>
      <c r="G664" s="8">
        <v>85</v>
      </c>
      <c r="H664" s="110">
        <f t="shared" si="64"/>
        <v>60.26166666666667</v>
      </c>
      <c r="I664" s="110">
        <f t="shared" si="65"/>
        <v>24.10466666666667</v>
      </c>
    </row>
    <row r="665" spans="2:9" x14ac:dyDescent="0.25">
      <c r="B665" s="70" t="s">
        <v>1667</v>
      </c>
      <c r="C665" s="6">
        <v>250</v>
      </c>
      <c r="D665" s="26" t="s">
        <v>273</v>
      </c>
      <c r="E665" s="8">
        <v>72</v>
      </c>
      <c r="F665" s="8">
        <v>76</v>
      </c>
      <c r="G665" s="8">
        <v>59</v>
      </c>
      <c r="H665" s="110">
        <f t="shared" si="64"/>
        <v>45.360599999999998</v>
      </c>
      <c r="I665" s="110">
        <f t="shared" si="65"/>
        <v>18.14424</v>
      </c>
    </row>
    <row r="666" spans="2:9" ht="90" x14ac:dyDescent="0.25">
      <c r="B666" s="70" t="s">
        <v>170</v>
      </c>
      <c r="C666" s="6">
        <v>630</v>
      </c>
      <c r="D666" s="7" t="s">
        <v>398</v>
      </c>
      <c r="E666" s="8">
        <v>247</v>
      </c>
      <c r="F666" s="8">
        <v>254</v>
      </c>
      <c r="G666" s="8">
        <v>222</v>
      </c>
      <c r="H666" s="110">
        <f t="shared" si="64"/>
        <v>158.43340000000001</v>
      </c>
      <c r="I666" s="110">
        <f t="shared" si="65"/>
        <v>25.14815873015873</v>
      </c>
    </row>
    <row r="667" spans="2:9" x14ac:dyDescent="0.25">
      <c r="B667" s="70" t="s">
        <v>171</v>
      </c>
      <c r="C667" s="6">
        <v>400</v>
      </c>
      <c r="D667" s="26" t="s">
        <v>273</v>
      </c>
      <c r="E667" s="8">
        <v>149</v>
      </c>
      <c r="F667" s="8">
        <v>178</v>
      </c>
      <c r="G667" s="8">
        <v>157</v>
      </c>
      <c r="H667" s="110">
        <f t="shared" si="64"/>
        <v>106.06053333333334</v>
      </c>
      <c r="I667" s="110">
        <f t="shared" si="65"/>
        <v>26.515133333333335</v>
      </c>
    </row>
    <row r="668" spans="2:9" ht="90" x14ac:dyDescent="0.25">
      <c r="B668" s="70">
        <v>1637.1</v>
      </c>
      <c r="C668" s="6">
        <v>630</v>
      </c>
      <c r="D668" s="26" t="s">
        <v>398</v>
      </c>
      <c r="E668" s="8">
        <v>105</v>
      </c>
      <c r="F668" s="8">
        <v>70</v>
      </c>
      <c r="G668" s="8">
        <v>60</v>
      </c>
      <c r="H668" s="110">
        <f t="shared" si="64"/>
        <v>51.496333333333332</v>
      </c>
      <c r="I668" s="110">
        <f t="shared" si="65"/>
        <v>8.1740211640211644</v>
      </c>
    </row>
    <row r="669" spans="2:9" x14ac:dyDescent="0.25">
      <c r="B669" s="70">
        <v>1637.2</v>
      </c>
      <c r="C669" s="6">
        <v>630</v>
      </c>
      <c r="D669" s="26" t="s">
        <v>273</v>
      </c>
      <c r="E669" s="8">
        <v>90</v>
      </c>
      <c r="F669" s="8">
        <v>65</v>
      </c>
      <c r="G669" s="8">
        <v>85</v>
      </c>
      <c r="H669" s="110">
        <f t="shared" si="64"/>
        <v>52.591999999999999</v>
      </c>
      <c r="I669" s="110">
        <f t="shared" si="65"/>
        <v>8.3479365079365078</v>
      </c>
    </row>
    <row r="670" spans="2:9" ht="90" x14ac:dyDescent="0.25">
      <c r="B670" s="70">
        <v>1638.1</v>
      </c>
      <c r="C670" s="6">
        <v>400</v>
      </c>
      <c r="D670" s="26" t="s">
        <v>398</v>
      </c>
      <c r="E670" s="8">
        <v>80</v>
      </c>
      <c r="F670" s="8">
        <v>90</v>
      </c>
      <c r="G670" s="8">
        <v>95</v>
      </c>
      <c r="H670" s="110">
        <f t="shared" si="64"/>
        <v>58.070333333333323</v>
      </c>
      <c r="I670" s="110">
        <f t="shared" si="65"/>
        <v>14.517583333333331</v>
      </c>
    </row>
    <row r="671" spans="2:9" x14ac:dyDescent="0.25">
      <c r="B671" s="70">
        <v>1638.2</v>
      </c>
      <c r="C671" s="6">
        <v>400</v>
      </c>
      <c r="D671" s="26" t="s">
        <v>273</v>
      </c>
      <c r="E671" s="8">
        <v>220</v>
      </c>
      <c r="F671" s="8">
        <v>300</v>
      </c>
      <c r="G671" s="8">
        <v>310</v>
      </c>
      <c r="H671" s="110">
        <f t="shared" si="64"/>
        <v>181.88066666666668</v>
      </c>
      <c r="I671" s="110">
        <f t="shared" si="65"/>
        <v>45.470166666666671</v>
      </c>
    </row>
    <row r="672" spans="2:9" ht="30" x14ac:dyDescent="0.25">
      <c r="B672" s="70">
        <v>1640</v>
      </c>
      <c r="C672" s="6">
        <v>630</v>
      </c>
      <c r="D672" s="7" t="s">
        <v>399</v>
      </c>
      <c r="E672" s="8">
        <v>115</v>
      </c>
      <c r="F672" s="8">
        <v>138</v>
      </c>
      <c r="G672" s="8">
        <v>93</v>
      </c>
      <c r="H672" s="110">
        <f t="shared" si="64"/>
        <v>75.820133333333331</v>
      </c>
      <c r="I672" s="110">
        <f t="shared" si="65"/>
        <v>12.0349417989418</v>
      </c>
    </row>
    <row r="673" spans="2:9" ht="30" x14ac:dyDescent="0.25">
      <c r="B673" s="70">
        <v>1641</v>
      </c>
      <c r="C673" s="6">
        <v>400</v>
      </c>
      <c r="D673" s="7" t="s">
        <v>400</v>
      </c>
      <c r="E673" s="8">
        <v>75</v>
      </c>
      <c r="F673" s="8">
        <v>107</v>
      </c>
      <c r="G673" s="8">
        <v>175</v>
      </c>
      <c r="H673" s="110">
        <f t="shared" si="64"/>
        <v>78.230599999999995</v>
      </c>
      <c r="I673" s="110">
        <f t="shared" si="65"/>
        <v>19.557649999999999</v>
      </c>
    </row>
    <row r="674" spans="2:9" x14ac:dyDescent="0.25">
      <c r="B674" s="70" t="s">
        <v>172</v>
      </c>
      <c r="C674" s="6">
        <v>250</v>
      </c>
      <c r="D674" s="7" t="s">
        <v>274</v>
      </c>
      <c r="E674" s="8">
        <v>13</v>
      </c>
      <c r="F674" s="8">
        <v>36</v>
      </c>
      <c r="G674" s="8">
        <v>7</v>
      </c>
      <c r="H674" s="110">
        <f t="shared" si="64"/>
        <v>12.271466666666667</v>
      </c>
      <c r="I674" s="110">
        <f t="shared" si="65"/>
        <v>4.9085866666666664</v>
      </c>
    </row>
    <row r="675" spans="2:9" x14ac:dyDescent="0.25">
      <c r="B675" s="70" t="s">
        <v>173</v>
      </c>
      <c r="C675" s="6">
        <v>400</v>
      </c>
      <c r="D675" s="26" t="s">
        <v>273</v>
      </c>
      <c r="E675" s="8">
        <v>15</v>
      </c>
      <c r="F675" s="8">
        <v>17</v>
      </c>
      <c r="G675" s="8">
        <v>20</v>
      </c>
      <c r="H675" s="110">
        <f t="shared" si="64"/>
        <v>11.394933333333332</v>
      </c>
      <c r="I675" s="110">
        <f t="shared" si="65"/>
        <v>2.8487333333333331</v>
      </c>
    </row>
    <row r="676" spans="2:9" ht="30" x14ac:dyDescent="0.25">
      <c r="B676" s="70">
        <v>1643.1</v>
      </c>
      <c r="C676" s="6">
        <v>250</v>
      </c>
      <c r="D676" s="64" t="s">
        <v>3282</v>
      </c>
      <c r="E676" s="8"/>
      <c r="F676" s="8"/>
      <c r="G676" s="8"/>
      <c r="H676" s="110"/>
      <c r="I676" s="110"/>
    </row>
    <row r="677" spans="2:9" x14ac:dyDescent="0.25">
      <c r="B677" s="70">
        <v>1643.2</v>
      </c>
      <c r="C677" s="6">
        <v>250</v>
      </c>
      <c r="D677" s="26" t="s">
        <v>273</v>
      </c>
      <c r="E677" s="8"/>
      <c r="F677" s="8"/>
      <c r="G677" s="8"/>
      <c r="H677" s="110"/>
      <c r="I677" s="110"/>
    </row>
    <row r="678" spans="2:9" ht="75" x14ac:dyDescent="0.25">
      <c r="B678" s="70" t="s">
        <v>174</v>
      </c>
      <c r="C678" s="6">
        <v>400</v>
      </c>
      <c r="D678" s="7" t="s">
        <v>401</v>
      </c>
      <c r="E678" s="8">
        <v>149</v>
      </c>
      <c r="F678" s="8">
        <v>133</v>
      </c>
      <c r="G678" s="8">
        <v>200</v>
      </c>
      <c r="H678" s="110">
        <f t="shared" si="64"/>
        <v>105.62226666666666</v>
      </c>
      <c r="I678" s="110">
        <f t="shared" si="65"/>
        <v>26.405566666666662</v>
      </c>
    </row>
    <row r="679" spans="2:9" x14ac:dyDescent="0.25">
      <c r="B679" s="70" t="s">
        <v>175</v>
      </c>
      <c r="C679" s="6">
        <v>400</v>
      </c>
      <c r="D679" s="26" t="s">
        <v>273</v>
      </c>
      <c r="E679" s="8">
        <v>11</v>
      </c>
      <c r="F679" s="8">
        <v>25</v>
      </c>
      <c r="G679" s="8">
        <v>13</v>
      </c>
      <c r="H679" s="110">
        <f t="shared" si="64"/>
        <v>10.737533333333332</v>
      </c>
      <c r="I679" s="110">
        <f t="shared" si="65"/>
        <v>2.6843833333333329</v>
      </c>
    </row>
    <row r="680" spans="2:9" x14ac:dyDescent="0.25">
      <c r="B680" s="70">
        <v>1645.1</v>
      </c>
      <c r="C680" s="6">
        <v>630</v>
      </c>
      <c r="D680" s="26"/>
      <c r="E680" s="8">
        <v>219</v>
      </c>
      <c r="F680" s="8">
        <v>222</v>
      </c>
      <c r="G680" s="8">
        <v>290</v>
      </c>
      <c r="H680" s="110">
        <f t="shared" si="64"/>
        <v>160.18646666666666</v>
      </c>
      <c r="I680" s="110">
        <f t="shared" si="65"/>
        <v>25.426423280423275</v>
      </c>
    </row>
    <row r="681" spans="2:9" x14ac:dyDescent="0.25">
      <c r="B681" s="70">
        <v>1645.2</v>
      </c>
      <c r="C681" s="6">
        <v>630</v>
      </c>
      <c r="D681" s="26" t="s">
        <v>273</v>
      </c>
      <c r="E681" s="8">
        <v>316</v>
      </c>
      <c r="F681" s="8">
        <v>321</v>
      </c>
      <c r="G681" s="8">
        <v>230</v>
      </c>
      <c r="H681" s="110">
        <f t="shared" si="64"/>
        <v>189.98860000000002</v>
      </c>
      <c r="I681" s="110">
        <f t="shared" si="65"/>
        <v>30.156920634920638</v>
      </c>
    </row>
    <row r="682" spans="2:9" x14ac:dyDescent="0.25">
      <c r="B682" s="70" t="s">
        <v>176</v>
      </c>
      <c r="C682" s="6">
        <v>400</v>
      </c>
      <c r="D682" s="7" t="s">
        <v>274</v>
      </c>
      <c r="E682" s="8">
        <v>30</v>
      </c>
      <c r="F682" s="8">
        <v>33</v>
      </c>
      <c r="G682" s="8">
        <v>36</v>
      </c>
      <c r="H682" s="110">
        <f t="shared" si="64"/>
        <v>21.694200000000002</v>
      </c>
      <c r="I682" s="110">
        <f t="shared" si="65"/>
        <v>5.4235500000000005</v>
      </c>
    </row>
    <row r="683" spans="2:9" x14ac:dyDescent="0.25">
      <c r="B683" s="70" t="s">
        <v>177</v>
      </c>
      <c r="C683" s="6">
        <v>400</v>
      </c>
      <c r="D683" s="26" t="s">
        <v>273</v>
      </c>
      <c r="E683" s="8">
        <v>18</v>
      </c>
      <c r="F683" s="8">
        <v>14</v>
      </c>
      <c r="G683" s="8">
        <v>26</v>
      </c>
      <c r="H683" s="110">
        <f t="shared" si="64"/>
        <v>12.709733333333332</v>
      </c>
      <c r="I683" s="110">
        <f t="shared" si="65"/>
        <v>3.1774333333333327</v>
      </c>
    </row>
    <row r="684" spans="2:9" ht="60" x14ac:dyDescent="0.25">
      <c r="B684" s="70">
        <v>1647</v>
      </c>
      <c r="C684" s="6">
        <v>400</v>
      </c>
      <c r="D684" s="7" t="s">
        <v>402</v>
      </c>
      <c r="E684" s="8">
        <v>80</v>
      </c>
      <c r="F684" s="8">
        <v>68</v>
      </c>
      <c r="G684" s="8">
        <v>80</v>
      </c>
      <c r="H684" s="110">
        <f t="shared" si="64"/>
        <v>49.962399999999995</v>
      </c>
      <c r="I684" s="110">
        <f t="shared" si="65"/>
        <v>12.490599999999999</v>
      </c>
    </row>
    <row r="685" spans="2:9" x14ac:dyDescent="0.25">
      <c r="B685" s="70">
        <v>1648</v>
      </c>
      <c r="C685" s="6">
        <v>400</v>
      </c>
      <c r="D685" s="7" t="s">
        <v>274</v>
      </c>
      <c r="E685" s="8">
        <v>179</v>
      </c>
      <c r="F685" s="8">
        <v>255</v>
      </c>
      <c r="G685" s="8">
        <v>202</v>
      </c>
      <c r="H685" s="110">
        <f t="shared" si="64"/>
        <v>139.36879999999999</v>
      </c>
      <c r="I685" s="110">
        <f t="shared" si="65"/>
        <v>34.842199999999998</v>
      </c>
    </row>
    <row r="686" spans="2:9" x14ac:dyDescent="0.25">
      <c r="B686" s="70" t="s">
        <v>178</v>
      </c>
      <c r="C686" s="6">
        <v>400</v>
      </c>
      <c r="D686" s="7" t="s">
        <v>274</v>
      </c>
      <c r="E686" s="8">
        <v>144</v>
      </c>
      <c r="F686" s="8">
        <v>100</v>
      </c>
      <c r="G686" s="8">
        <v>66</v>
      </c>
      <c r="H686" s="110">
        <f t="shared" si="64"/>
        <v>67.931333333333328</v>
      </c>
      <c r="I686" s="110">
        <f t="shared" si="65"/>
        <v>16.982833333333332</v>
      </c>
    </row>
    <row r="687" spans="2:9" x14ac:dyDescent="0.25">
      <c r="B687" s="70" t="s">
        <v>179</v>
      </c>
      <c r="C687" s="6">
        <v>400</v>
      </c>
      <c r="D687" s="26" t="s">
        <v>273</v>
      </c>
      <c r="E687" s="8">
        <v>119</v>
      </c>
      <c r="F687" s="8">
        <v>167</v>
      </c>
      <c r="G687" s="8">
        <v>148</v>
      </c>
      <c r="H687" s="110">
        <f t="shared" si="64"/>
        <v>95.103866666666661</v>
      </c>
      <c r="I687" s="110">
        <f t="shared" si="65"/>
        <v>23.775966666666665</v>
      </c>
    </row>
    <row r="688" spans="2:9" ht="60" x14ac:dyDescent="0.25">
      <c r="B688" s="70" t="s">
        <v>1668</v>
      </c>
      <c r="C688" s="6">
        <v>400</v>
      </c>
      <c r="D688" s="64" t="s">
        <v>3283</v>
      </c>
      <c r="E688" s="8">
        <v>92</v>
      </c>
      <c r="F688" s="8">
        <v>64</v>
      </c>
      <c r="G688" s="8">
        <v>45</v>
      </c>
      <c r="H688" s="110">
        <f t="shared" si="64"/>
        <v>44.0458</v>
      </c>
      <c r="I688" s="110">
        <f t="shared" si="65"/>
        <v>11.01145</v>
      </c>
    </row>
    <row r="689" spans="2:9" x14ac:dyDescent="0.25">
      <c r="B689" s="70" t="s">
        <v>1669</v>
      </c>
      <c r="C689" s="6">
        <v>400</v>
      </c>
      <c r="D689" s="26" t="s">
        <v>273</v>
      </c>
      <c r="E689" s="8">
        <v>34</v>
      </c>
      <c r="F689" s="8">
        <v>84</v>
      </c>
      <c r="G689" s="8">
        <v>46</v>
      </c>
      <c r="H689" s="110">
        <f t="shared" si="64"/>
        <v>35.937866666666665</v>
      </c>
      <c r="I689" s="110">
        <f t="shared" si="65"/>
        <v>8.9844666666666662</v>
      </c>
    </row>
    <row r="690" spans="2:9" ht="45" x14ac:dyDescent="0.25">
      <c r="B690" s="70" t="s">
        <v>180</v>
      </c>
      <c r="C690" s="6">
        <v>400</v>
      </c>
      <c r="D690" s="7" t="s">
        <v>403</v>
      </c>
      <c r="E690" s="8">
        <v>106</v>
      </c>
      <c r="F690" s="8">
        <v>100</v>
      </c>
      <c r="G690" s="8">
        <v>110</v>
      </c>
      <c r="H690" s="110">
        <f t="shared" si="64"/>
        <v>69.246133333333333</v>
      </c>
      <c r="I690" s="110">
        <f t="shared" si="65"/>
        <v>17.311533333333333</v>
      </c>
    </row>
    <row r="691" spans="2:9" x14ac:dyDescent="0.25">
      <c r="B691" s="70" t="s">
        <v>181</v>
      </c>
      <c r="C691" s="6">
        <v>400</v>
      </c>
      <c r="D691" s="26" t="s">
        <v>273</v>
      </c>
      <c r="E691" s="8">
        <v>35</v>
      </c>
      <c r="F691" s="8">
        <v>17</v>
      </c>
      <c r="G691" s="8">
        <v>53</v>
      </c>
      <c r="H691" s="110">
        <f t="shared" si="64"/>
        <v>23.009</v>
      </c>
      <c r="I691" s="110">
        <f t="shared" si="65"/>
        <v>5.7522500000000001</v>
      </c>
    </row>
    <row r="692" spans="2:9" x14ac:dyDescent="0.25">
      <c r="B692" s="70" t="s">
        <v>182</v>
      </c>
      <c r="C692" s="6">
        <v>400</v>
      </c>
      <c r="D692" s="7" t="s">
        <v>274</v>
      </c>
      <c r="E692" s="8">
        <v>143</v>
      </c>
      <c r="F692" s="8">
        <v>182</v>
      </c>
      <c r="G692" s="8">
        <v>183</v>
      </c>
      <c r="H692" s="110">
        <f t="shared" si="64"/>
        <v>111.31973333333333</v>
      </c>
      <c r="I692" s="110">
        <f t="shared" si="65"/>
        <v>27.829933333333333</v>
      </c>
    </row>
    <row r="693" spans="2:9" x14ac:dyDescent="0.25">
      <c r="B693" s="70" t="s">
        <v>183</v>
      </c>
      <c r="C693" s="6">
        <v>400</v>
      </c>
      <c r="D693" s="26" t="s">
        <v>273</v>
      </c>
      <c r="E693" s="8">
        <v>117</v>
      </c>
      <c r="F693" s="8">
        <v>87</v>
      </c>
      <c r="G693" s="8">
        <v>85</v>
      </c>
      <c r="H693" s="110">
        <f t="shared" si="64"/>
        <v>63.329533333333323</v>
      </c>
      <c r="I693" s="110">
        <f t="shared" si="65"/>
        <v>15.832383333333331</v>
      </c>
    </row>
    <row r="694" spans="2:9" ht="45" x14ac:dyDescent="0.25">
      <c r="B694" s="70" t="s">
        <v>184</v>
      </c>
      <c r="C694" s="6">
        <v>400</v>
      </c>
      <c r="D694" s="7" t="s">
        <v>404</v>
      </c>
      <c r="E694" s="8">
        <v>64</v>
      </c>
      <c r="F694" s="8">
        <v>56</v>
      </c>
      <c r="G694" s="8">
        <v>40</v>
      </c>
      <c r="H694" s="110">
        <f t="shared" si="64"/>
        <v>35.061333333333337</v>
      </c>
      <c r="I694" s="110">
        <f t="shared" si="65"/>
        <v>8.7653333333333343</v>
      </c>
    </row>
    <row r="695" spans="2:9" x14ac:dyDescent="0.25">
      <c r="B695" s="70" t="s">
        <v>185</v>
      </c>
      <c r="C695" s="6">
        <v>250</v>
      </c>
      <c r="D695" s="26" t="s">
        <v>273</v>
      </c>
      <c r="E695" s="8">
        <v>60</v>
      </c>
      <c r="F695" s="8">
        <v>58</v>
      </c>
      <c r="G695" s="8">
        <v>63</v>
      </c>
      <c r="H695" s="110">
        <f t="shared" si="64"/>
        <v>39.663133333333334</v>
      </c>
      <c r="I695" s="110">
        <f t="shared" si="65"/>
        <v>15.865253333333335</v>
      </c>
    </row>
    <row r="696" spans="2:9" ht="30" x14ac:dyDescent="0.25">
      <c r="B696" s="70" t="s">
        <v>186</v>
      </c>
      <c r="C696" s="6">
        <v>160</v>
      </c>
      <c r="D696" s="7" t="s">
        <v>405</v>
      </c>
      <c r="E696" s="8">
        <v>42</v>
      </c>
      <c r="F696" s="8">
        <v>81</v>
      </c>
      <c r="G696" s="8">
        <v>50</v>
      </c>
      <c r="H696" s="110">
        <f t="shared" si="64"/>
        <v>37.910066666666665</v>
      </c>
      <c r="I696" s="110">
        <f t="shared" si="65"/>
        <v>23.693791666666666</v>
      </c>
    </row>
    <row r="697" spans="2:9" x14ac:dyDescent="0.25">
      <c r="B697" s="70" t="s">
        <v>187</v>
      </c>
      <c r="C697" s="6">
        <v>160</v>
      </c>
      <c r="D697" s="26" t="s">
        <v>273</v>
      </c>
      <c r="E697" s="8">
        <v>120</v>
      </c>
      <c r="F697" s="8">
        <v>97</v>
      </c>
      <c r="G697" s="8">
        <v>122</v>
      </c>
      <c r="H697" s="110">
        <f t="shared" si="64"/>
        <v>74.286199999999994</v>
      </c>
      <c r="I697" s="110">
        <f t="shared" si="65"/>
        <v>46.428874999999998</v>
      </c>
    </row>
    <row r="698" spans="2:9" ht="45" x14ac:dyDescent="0.25">
      <c r="B698" s="70">
        <v>1661.1</v>
      </c>
      <c r="C698" s="6">
        <v>250</v>
      </c>
      <c r="D698" s="7" t="s">
        <v>406</v>
      </c>
      <c r="E698" s="8">
        <v>145</v>
      </c>
      <c r="F698" s="8">
        <v>118</v>
      </c>
      <c r="G698" s="8">
        <v>179</v>
      </c>
      <c r="H698" s="110">
        <f t="shared" si="64"/>
        <v>96.856933333333345</v>
      </c>
      <c r="I698" s="110">
        <f t="shared" si="65"/>
        <v>38.742773333333332</v>
      </c>
    </row>
    <row r="699" spans="2:9" x14ac:dyDescent="0.25">
      <c r="B699" s="70">
        <v>1661.2</v>
      </c>
      <c r="C699" s="6">
        <v>250</v>
      </c>
      <c r="D699" s="26" t="s">
        <v>273</v>
      </c>
      <c r="E699" s="8">
        <v>109</v>
      </c>
      <c r="F699" s="8">
        <v>156</v>
      </c>
      <c r="G699" s="8">
        <v>187</v>
      </c>
      <c r="H699" s="110">
        <f t="shared" si="64"/>
        <v>99.048266666666663</v>
      </c>
      <c r="I699" s="110">
        <f t="shared" si="65"/>
        <v>39.619306666666667</v>
      </c>
    </row>
    <row r="700" spans="2:9" ht="45" x14ac:dyDescent="0.25">
      <c r="B700" s="70" t="s">
        <v>1670</v>
      </c>
      <c r="C700" s="6">
        <v>400</v>
      </c>
      <c r="D700" s="64" t="s">
        <v>3284</v>
      </c>
      <c r="E700" s="8">
        <v>100</v>
      </c>
      <c r="F700" s="8">
        <v>131</v>
      </c>
      <c r="G700" s="8">
        <v>164</v>
      </c>
      <c r="H700" s="110">
        <f t="shared" si="64"/>
        <v>86.557666666666663</v>
      </c>
      <c r="I700" s="110">
        <f t="shared" si="65"/>
        <v>21.639416666666666</v>
      </c>
    </row>
    <row r="701" spans="2:9" x14ac:dyDescent="0.25">
      <c r="B701" s="70" t="s">
        <v>1671</v>
      </c>
      <c r="C701" s="6">
        <v>400</v>
      </c>
      <c r="D701" s="26" t="s">
        <v>273</v>
      </c>
      <c r="E701" s="8">
        <v>35</v>
      </c>
      <c r="F701" s="8">
        <v>19</v>
      </c>
      <c r="G701" s="8">
        <v>0</v>
      </c>
      <c r="H701" s="110">
        <f t="shared" si="64"/>
        <v>11.8332</v>
      </c>
      <c r="I701" s="110">
        <f t="shared" si="65"/>
        <v>2.9582999999999999</v>
      </c>
    </row>
    <row r="702" spans="2:9" x14ac:dyDescent="0.25">
      <c r="B702" s="70" t="s">
        <v>188</v>
      </c>
      <c r="C702" s="6">
        <v>630</v>
      </c>
      <c r="D702" s="7" t="s">
        <v>407</v>
      </c>
      <c r="E702" s="8">
        <v>128</v>
      </c>
      <c r="F702" s="8">
        <v>212</v>
      </c>
      <c r="G702" s="8">
        <v>207</v>
      </c>
      <c r="H702" s="110">
        <f t="shared" si="64"/>
        <v>119.86593333333334</v>
      </c>
      <c r="I702" s="110">
        <f t="shared" si="65"/>
        <v>19.026338624338628</v>
      </c>
    </row>
    <row r="703" spans="2:9" x14ac:dyDescent="0.25">
      <c r="B703" s="70" t="s">
        <v>189</v>
      </c>
      <c r="C703" s="6">
        <v>630</v>
      </c>
      <c r="D703" s="26" t="s">
        <v>273</v>
      </c>
      <c r="E703" s="8">
        <v>186</v>
      </c>
      <c r="F703" s="8">
        <v>117</v>
      </c>
      <c r="G703" s="8">
        <v>115</v>
      </c>
      <c r="H703" s="110">
        <f t="shared" si="64"/>
        <v>91.597733333333338</v>
      </c>
      <c r="I703" s="110">
        <f t="shared" si="65"/>
        <v>14.539322751322754</v>
      </c>
    </row>
    <row r="704" spans="2:9" ht="60" x14ac:dyDescent="0.25">
      <c r="B704" s="70">
        <v>1664.1</v>
      </c>
      <c r="C704" s="6">
        <v>400</v>
      </c>
      <c r="D704" s="64" t="s">
        <v>3285</v>
      </c>
      <c r="E704" s="8">
        <v>198</v>
      </c>
      <c r="F704" s="8">
        <v>147</v>
      </c>
      <c r="G704" s="8">
        <v>125</v>
      </c>
      <c r="H704" s="110">
        <f t="shared" si="64"/>
        <v>102.99266666666666</v>
      </c>
      <c r="I704" s="110">
        <f t="shared" si="65"/>
        <v>25.748166666666666</v>
      </c>
    </row>
    <row r="705" spans="2:9" x14ac:dyDescent="0.25">
      <c r="B705" s="70">
        <v>1664.2</v>
      </c>
      <c r="C705" s="6">
        <v>400</v>
      </c>
      <c r="D705" s="26" t="s">
        <v>273</v>
      </c>
      <c r="E705" s="8">
        <v>55</v>
      </c>
      <c r="F705" s="8">
        <v>56</v>
      </c>
      <c r="G705" s="8">
        <v>92</v>
      </c>
      <c r="H705" s="110">
        <f t="shared" si="64"/>
        <v>44.484066666666671</v>
      </c>
      <c r="I705" s="110">
        <f t="shared" si="65"/>
        <v>11.121016666666668</v>
      </c>
    </row>
    <row r="706" spans="2:9" ht="30" x14ac:dyDescent="0.25">
      <c r="B706" s="70" t="s">
        <v>1672</v>
      </c>
      <c r="C706" s="6">
        <v>400</v>
      </c>
      <c r="D706" s="64" t="s">
        <v>3286</v>
      </c>
      <c r="E706" s="8">
        <v>204</v>
      </c>
      <c r="F706" s="8">
        <v>168</v>
      </c>
      <c r="G706" s="8">
        <v>141</v>
      </c>
      <c r="H706" s="110">
        <f t="shared" si="64"/>
        <v>112.41540000000001</v>
      </c>
      <c r="I706" s="110">
        <f t="shared" si="65"/>
        <v>28.103850000000001</v>
      </c>
    </row>
    <row r="707" spans="2:9" x14ac:dyDescent="0.25">
      <c r="B707" s="70" t="s">
        <v>1673</v>
      </c>
      <c r="C707" s="6">
        <v>400</v>
      </c>
      <c r="D707" s="26" t="s">
        <v>273</v>
      </c>
      <c r="E707" s="8">
        <v>40</v>
      </c>
      <c r="F707" s="8">
        <v>70</v>
      </c>
      <c r="G707" s="8">
        <v>23</v>
      </c>
      <c r="H707" s="110">
        <f t="shared" si="64"/>
        <v>29.144733333333335</v>
      </c>
      <c r="I707" s="110">
        <f t="shared" si="65"/>
        <v>7.2861833333333337</v>
      </c>
    </row>
    <row r="708" spans="2:9" ht="30" x14ac:dyDescent="0.25">
      <c r="B708" s="70">
        <v>1667</v>
      </c>
      <c r="C708" s="6">
        <v>630</v>
      </c>
      <c r="D708" s="7" t="s">
        <v>408</v>
      </c>
      <c r="E708" s="8">
        <v>137</v>
      </c>
      <c r="F708" s="8">
        <v>112</v>
      </c>
      <c r="G708" s="8">
        <v>97</v>
      </c>
      <c r="H708" s="110">
        <f t="shared" si="64"/>
        <v>75.820133333333331</v>
      </c>
      <c r="I708" s="110">
        <f t="shared" si="65"/>
        <v>12.0349417989418</v>
      </c>
    </row>
    <row r="709" spans="2:9" ht="30" x14ac:dyDescent="0.25">
      <c r="B709" s="70">
        <v>1668</v>
      </c>
      <c r="C709" s="6">
        <v>630</v>
      </c>
      <c r="D709" s="7" t="s">
        <v>408</v>
      </c>
      <c r="E709" s="8">
        <v>320</v>
      </c>
      <c r="F709" s="8">
        <v>244</v>
      </c>
      <c r="G709" s="8">
        <v>320</v>
      </c>
      <c r="H709" s="110">
        <f t="shared" si="64"/>
        <v>193.71386666666669</v>
      </c>
      <c r="I709" s="110">
        <f t="shared" si="65"/>
        <v>30.748232804232806</v>
      </c>
    </row>
    <row r="710" spans="2:9" ht="30" x14ac:dyDescent="0.25">
      <c r="B710" s="70">
        <v>1669</v>
      </c>
      <c r="C710" s="6">
        <v>630</v>
      </c>
      <c r="D710" s="7" t="s">
        <v>409</v>
      </c>
      <c r="E710" s="8">
        <v>410</v>
      </c>
      <c r="F710" s="8">
        <v>405</v>
      </c>
      <c r="G710" s="8">
        <v>368</v>
      </c>
      <c r="H710" s="110">
        <f t="shared" si="64"/>
        <v>259.23473333333334</v>
      </c>
      <c r="I710" s="110">
        <f t="shared" si="65"/>
        <v>41.148370370370365</v>
      </c>
    </row>
    <row r="711" spans="2:9" ht="30" x14ac:dyDescent="0.25">
      <c r="B711" s="70">
        <v>1670</v>
      </c>
      <c r="C711" s="6">
        <v>630</v>
      </c>
      <c r="D711" s="7" t="s">
        <v>409</v>
      </c>
      <c r="E711" s="8">
        <v>153</v>
      </c>
      <c r="F711" s="8">
        <v>184</v>
      </c>
      <c r="G711" s="8">
        <v>180</v>
      </c>
      <c r="H711" s="110">
        <f t="shared" si="64"/>
        <v>113.29193333333333</v>
      </c>
      <c r="I711" s="110">
        <f t="shared" si="65"/>
        <v>17.982846560846561</v>
      </c>
    </row>
    <row r="712" spans="2:9" ht="30" x14ac:dyDescent="0.25">
      <c r="B712" s="70">
        <v>1671</v>
      </c>
      <c r="C712" s="6">
        <v>630</v>
      </c>
      <c r="D712" s="7" t="s">
        <v>410</v>
      </c>
      <c r="E712" s="8">
        <v>3</v>
      </c>
      <c r="F712" s="8">
        <v>4</v>
      </c>
      <c r="G712" s="8">
        <v>32</v>
      </c>
      <c r="H712" s="110">
        <f t="shared" si="64"/>
        <v>8.5462000000000007</v>
      </c>
      <c r="I712" s="110">
        <f t="shared" si="65"/>
        <v>1.3565396825396825</v>
      </c>
    </row>
    <row r="713" spans="2:9" x14ac:dyDescent="0.25">
      <c r="B713" s="70">
        <v>1672</v>
      </c>
      <c r="C713" s="6">
        <v>400</v>
      </c>
      <c r="D713" s="7" t="s">
        <v>411</v>
      </c>
      <c r="E713" s="8">
        <v>142</v>
      </c>
      <c r="F713" s="8">
        <v>122</v>
      </c>
      <c r="G713" s="8">
        <v>148</v>
      </c>
      <c r="H713" s="110">
        <f t="shared" si="64"/>
        <v>90.282933333333332</v>
      </c>
      <c r="I713" s="110">
        <f t="shared" si="65"/>
        <v>22.570733333333333</v>
      </c>
    </row>
    <row r="714" spans="2:9" x14ac:dyDescent="0.25">
      <c r="B714" s="70">
        <v>1673</v>
      </c>
      <c r="C714" s="6">
        <v>400</v>
      </c>
      <c r="D714" s="7" t="s">
        <v>274</v>
      </c>
      <c r="E714" s="8">
        <v>104</v>
      </c>
      <c r="F714" s="8">
        <v>126</v>
      </c>
      <c r="G714" s="8">
        <v>141</v>
      </c>
      <c r="H714" s="110">
        <f t="shared" si="64"/>
        <v>81.29846666666667</v>
      </c>
      <c r="I714" s="110">
        <f t="shared" si="65"/>
        <v>20.324616666666667</v>
      </c>
    </row>
    <row r="715" spans="2:9" x14ac:dyDescent="0.25">
      <c r="B715" s="70">
        <v>1674</v>
      </c>
      <c r="C715" s="6">
        <v>400</v>
      </c>
      <c r="D715" s="7" t="s">
        <v>274</v>
      </c>
      <c r="E715" s="8">
        <v>241</v>
      </c>
      <c r="F715" s="8">
        <v>253</v>
      </c>
      <c r="G715" s="8">
        <v>325</v>
      </c>
      <c r="H715" s="110">
        <f t="shared" si="64"/>
        <v>179.47019999999998</v>
      </c>
      <c r="I715" s="110">
        <f t="shared" si="65"/>
        <v>44.867549999999994</v>
      </c>
    </row>
    <row r="716" spans="2:9" x14ac:dyDescent="0.25">
      <c r="B716" s="70">
        <v>1675</v>
      </c>
      <c r="C716" s="6">
        <v>400</v>
      </c>
      <c r="D716" s="7" t="s">
        <v>412</v>
      </c>
      <c r="E716" s="8">
        <v>90</v>
      </c>
      <c r="F716" s="8">
        <v>65</v>
      </c>
      <c r="G716" s="8">
        <v>108</v>
      </c>
      <c r="H716" s="110">
        <f t="shared" si="64"/>
        <v>57.632066666666667</v>
      </c>
      <c r="I716" s="110">
        <f t="shared" si="65"/>
        <v>14.408016666666668</v>
      </c>
    </row>
    <row r="717" spans="2:9" x14ac:dyDescent="0.25">
      <c r="B717" s="70">
        <v>1676</v>
      </c>
      <c r="C717" s="6">
        <v>400</v>
      </c>
      <c r="D717" s="7" t="s">
        <v>412</v>
      </c>
      <c r="E717" s="8">
        <v>206</v>
      </c>
      <c r="F717" s="8">
        <v>246</v>
      </c>
      <c r="G717" s="8">
        <v>258</v>
      </c>
      <c r="H717" s="110">
        <f t="shared" si="64"/>
        <v>155.58466666666666</v>
      </c>
      <c r="I717" s="110">
        <f t="shared" si="65"/>
        <v>38.896166666666666</v>
      </c>
    </row>
    <row r="718" spans="2:9" x14ac:dyDescent="0.25">
      <c r="B718" s="70" t="s">
        <v>190</v>
      </c>
      <c r="C718" s="6">
        <v>630</v>
      </c>
      <c r="D718" s="7" t="s">
        <v>274</v>
      </c>
      <c r="E718" s="8">
        <v>186</v>
      </c>
      <c r="F718" s="8">
        <v>157</v>
      </c>
      <c r="G718" s="8">
        <v>103</v>
      </c>
      <c r="H718" s="110">
        <f t="shared" si="64"/>
        <v>97.733466666666658</v>
      </c>
      <c r="I718" s="110">
        <f t="shared" si="65"/>
        <v>15.513248677248676</v>
      </c>
    </row>
    <row r="719" spans="2:9" x14ac:dyDescent="0.25">
      <c r="B719" s="70" t="s">
        <v>191</v>
      </c>
      <c r="C719" s="6">
        <v>630</v>
      </c>
      <c r="D719" s="26" t="s">
        <v>273</v>
      </c>
      <c r="E719" s="8">
        <v>195</v>
      </c>
      <c r="F719" s="8">
        <v>232</v>
      </c>
      <c r="G719" s="8">
        <v>244</v>
      </c>
      <c r="H719" s="110">
        <f t="shared" si="64"/>
        <v>147.03846666666666</v>
      </c>
      <c r="I719" s="110">
        <f t="shared" si="65"/>
        <v>23.339439153439155</v>
      </c>
    </row>
    <row r="720" spans="2:9" ht="60" x14ac:dyDescent="0.25">
      <c r="B720" s="70" t="s">
        <v>192</v>
      </c>
      <c r="C720" s="6">
        <v>400</v>
      </c>
      <c r="D720" s="7" t="s">
        <v>413</v>
      </c>
      <c r="E720" s="8">
        <v>144</v>
      </c>
      <c r="F720" s="8">
        <v>200</v>
      </c>
      <c r="G720" s="8">
        <v>181</v>
      </c>
      <c r="H720" s="110">
        <f t="shared" si="64"/>
        <v>115.045</v>
      </c>
      <c r="I720" s="110">
        <f t="shared" si="65"/>
        <v>28.76125</v>
      </c>
    </row>
    <row r="721" spans="2:10" x14ac:dyDescent="0.25">
      <c r="B721" s="70" t="s">
        <v>193</v>
      </c>
      <c r="C721" s="6">
        <v>400</v>
      </c>
      <c r="D721" s="26" t="s">
        <v>273</v>
      </c>
      <c r="E721" s="8">
        <v>50</v>
      </c>
      <c r="F721" s="8">
        <v>60</v>
      </c>
      <c r="G721" s="8">
        <v>40</v>
      </c>
      <c r="H721" s="110">
        <f t="shared" si="64"/>
        <v>32.869999999999997</v>
      </c>
      <c r="I721" s="110">
        <f t="shared" si="65"/>
        <v>8.2174999999999994</v>
      </c>
    </row>
    <row r="722" spans="2:10" customFormat="1" x14ac:dyDescent="0.25">
      <c r="B722" s="70" t="s">
        <v>2318</v>
      </c>
      <c r="C722" s="109">
        <v>630</v>
      </c>
      <c r="D722" s="80" t="s">
        <v>582</v>
      </c>
      <c r="E722" s="78">
        <v>150</v>
      </c>
      <c r="F722" s="78">
        <v>200</v>
      </c>
      <c r="G722" s="78">
        <v>140</v>
      </c>
      <c r="H722" s="86">
        <f>(E722+F722+G722)/3*0.38*1.73</f>
        <v>107.37533333333334</v>
      </c>
      <c r="I722" s="86">
        <f>H722/C722*100</f>
        <v>17.043703703703706</v>
      </c>
      <c r="J722" s="2"/>
    </row>
    <row r="723" spans="2:10" customFormat="1" x14ac:dyDescent="0.25">
      <c r="B723" s="70" t="s">
        <v>2319</v>
      </c>
      <c r="C723" s="109">
        <v>630</v>
      </c>
      <c r="D723" s="80" t="s">
        <v>582</v>
      </c>
      <c r="E723" s="78">
        <v>200</v>
      </c>
      <c r="F723" s="78">
        <v>145</v>
      </c>
      <c r="G723" s="78">
        <v>170</v>
      </c>
      <c r="H723" s="86">
        <f>(E723+F723+G723)/3*0.38*1.73</f>
        <v>112.85366666666667</v>
      </c>
      <c r="I723" s="86">
        <f>H723/C723*100</f>
        <v>17.913280423280423</v>
      </c>
      <c r="J723" s="2"/>
    </row>
    <row r="724" spans="2:10" ht="30" x14ac:dyDescent="0.25">
      <c r="B724" s="70">
        <v>1682.1</v>
      </c>
      <c r="C724" s="6">
        <v>630</v>
      </c>
      <c r="D724" s="64" t="s">
        <v>3287</v>
      </c>
      <c r="E724" s="8">
        <v>191</v>
      </c>
      <c r="F724" s="8">
        <v>195</v>
      </c>
      <c r="G724" s="8">
        <v>175</v>
      </c>
      <c r="H724" s="110">
        <f t="shared" si="64"/>
        <v>122.93380000000001</v>
      </c>
      <c r="I724" s="110">
        <f t="shared" si="65"/>
        <v>19.513301587301587</v>
      </c>
    </row>
    <row r="725" spans="2:10" x14ac:dyDescent="0.25">
      <c r="B725" s="70">
        <v>1682.2</v>
      </c>
      <c r="C725" s="6">
        <v>630</v>
      </c>
      <c r="D725" s="26" t="s">
        <v>273</v>
      </c>
      <c r="E725" s="8">
        <v>139</v>
      </c>
      <c r="F725" s="8">
        <v>128</v>
      </c>
      <c r="G725" s="8">
        <v>76</v>
      </c>
      <c r="H725" s="110">
        <f t="shared" si="64"/>
        <v>75.162733333333335</v>
      </c>
      <c r="I725" s="110">
        <f t="shared" si="65"/>
        <v>11.930592592592593</v>
      </c>
    </row>
    <row r="726" spans="2:10" x14ac:dyDescent="0.25">
      <c r="B726" s="70">
        <v>1683</v>
      </c>
      <c r="C726" s="6">
        <v>400</v>
      </c>
      <c r="D726" s="7" t="s">
        <v>414</v>
      </c>
      <c r="E726" s="8">
        <v>26</v>
      </c>
      <c r="F726" s="8">
        <v>47</v>
      </c>
      <c r="G726" s="8">
        <v>80</v>
      </c>
      <c r="H726" s="110">
        <f t="shared" si="64"/>
        <v>33.5274</v>
      </c>
      <c r="I726" s="110">
        <f t="shared" si="65"/>
        <v>8.38185</v>
      </c>
    </row>
    <row r="727" spans="2:10" x14ac:dyDescent="0.25">
      <c r="B727" s="70">
        <v>1684</v>
      </c>
      <c r="C727" s="6">
        <v>400</v>
      </c>
      <c r="D727" s="7" t="s">
        <v>414</v>
      </c>
      <c r="E727" s="8">
        <v>186</v>
      </c>
      <c r="F727" s="8">
        <v>153</v>
      </c>
      <c r="G727" s="8">
        <v>158</v>
      </c>
      <c r="H727" s="110">
        <f t="shared" si="64"/>
        <v>108.90926666666667</v>
      </c>
      <c r="I727" s="110">
        <f t="shared" si="65"/>
        <v>27.227316666666667</v>
      </c>
    </row>
    <row r="728" spans="2:10" ht="120" x14ac:dyDescent="0.25">
      <c r="B728" s="70">
        <v>1686.1</v>
      </c>
      <c r="C728" s="6">
        <v>320</v>
      </c>
      <c r="D728" s="72" t="s">
        <v>415</v>
      </c>
      <c r="E728" s="8">
        <v>120</v>
      </c>
      <c r="F728" s="8">
        <v>69</v>
      </c>
      <c r="G728" s="8">
        <v>80</v>
      </c>
      <c r="H728" s="110">
        <f t="shared" ref="H728:H859" si="66">(E728+F728+G728)/3*0.38*1.73</f>
        <v>58.946866666666672</v>
      </c>
      <c r="I728" s="110">
        <f t="shared" ref="I728:I859" si="67">H728/C728*100</f>
        <v>18.420895833333333</v>
      </c>
    </row>
    <row r="729" spans="2:10" x14ac:dyDescent="0.25">
      <c r="B729" s="70">
        <v>1686.2</v>
      </c>
      <c r="C729" s="6">
        <v>400</v>
      </c>
      <c r="D729" s="26" t="s">
        <v>273</v>
      </c>
      <c r="E729" s="8">
        <v>210</v>
      </c>
      <c r="F729" s="8">
        <v>247</v>
      </c>
      <c r="G729" s="8">
        <v>205</v>
      </c>
      <c r="H729" s="110">
        <f t="shared" si="66"/>
        <v>145.06626666666665</v>
      </c>
      <c r="I729" s="110">
        <f t="shared" si="67"/>
        <v>36.266566666666662</v>
      </c>
    </row>
    <row r="730" spans="2:10" ht="60" x14ac:dyDescent="0.25">
      <c r="B730" s="70" t="s">
        <v>194</v>
      </c>
      <c r="C730" s="6">
        <v>400</v>
      </c>
      <c r="D730" s="7" t="s">
        <v>416</v>
      </c>
      <c r="E730" s="8">
        <v>151</v>
      </c>
      <c r="F730" s="8">
        <v>86</v>
      </c>
      <c r="G730" s="8">
        <v>150</v>
      </c>
      <c r="H730" s="110">
        <f t="shared" si="66"/>
        <v>84.804600000000008</v>
      </c>
      <c r="I730" s="110">
        <f t="shared" si="67"/>
        <v>21.201150000000002</v>
      </c>
    </row>
    <row r="731" spans="2:10" x14ac:dyDescent="0.25">
      <c r="B731" s="70" t="s">
        <v>195</v>
      </c>
      <c r="C731" s="6">
        <v>630</v>
      </c>
      <c r="D731" s="26" t="s">
        <v>273</v>
      </c>
      <c r="E731" s="8">
        <v>291</v>
      </c>
      <c r="F731" s="8">
        <v>325</v>
      </c>
      <c r="G731" s="8">
        <v>322</v>
      </c>
      <c r="H731" s="110">
        <f t="shared" si="66"/>
        <v>205.54706666666669</v>
      </c>
      <c r="I731" s="110">
        <f t="shared" si="67"/>
        <v>32.626518518518523</v>
      </c>
    </row>
    <row r="732" spans="2:10" x14ac:dyDescent="0.25">
      <c r="B732" s="70">
        <v>1688</v>
      </c>
      <c r="C732" s="6">
        <v>630</v>
      </c>
      <c r="D732" s="64" t="s">
        <v>3288</v>
      </c>
      <c r="E732" s="8">
        <v>210</v>
      </c>
      <c r="F732" s="8">
        <v>250</v>
      </c>
      <c r="G732" s="8">
        <v>224</v>
      </c>
      <c r="H732" s="110">
        <f t="shared" si="66"/>
        <v>149.88720000000001</v>
      </c>
      <c r="I732" s="110">
        <f t="shared" si="67"/>
        <v>23.791619047619047</v>
      </c>
    </row>
    <row r="733" spans="2:10" x14ac:dyDescent="0.25">
      <c r="B733" s="70">
        <v>1690.1</v>
      </c>
      <c r="C733" s="6">
        <v>400</v>
      </c>
      <c r="D733" s="7" t="s">
        <v>417</v>
      </c>
      <c r="E733" s="8">
        <v>232</v>
      </c>
      <c r="F733" s="8">
        <v>138</v>
      </c>
      <c r="G733" s="8">
        <v>154</v>
      </c>
      <c r="H733" s="110">
        <f t="shared" si="66"/>
        <v>114.82586666666667</v>
      </c>
      <c r="I733" s="110">
        <f t="shared" si="67"/>
        <v>28.706466666666667</v>
      </c>
    </row>
    <row r="734" spans="2:10" x14ac:dyDescent="0.25">
      <c r="B734" s="70">
        <v>1690.2</v>
      </c>
      <c r="C734" s="6">
        <v>400</v>
      </c>
      <c r="D734" s="26" t="s">
        <v>273</v>
      </c>
      <c r="E734" s="8">
        <v>315</v>
      </c>
      <c r="F734" s="8">
        <v>334</v>
      </c>
      <c r="G734" s="8">
        <v>306</v>
      </c>
      <c r="H734" s="110">
        <f t="shared" si="66"/>
        <v>209.27233333333331</v>
      </c>
      <c r="I734" s="110">
        <f t="shared" si="67"/>
        <v>52.318083333333334</v>
      </c>
    </row>
    <row r="735" spans="2:10" x14ac:dyDescent="0.25">
      <c r="B735" s="70">
        <v>1691.1</v>
      </c>
      <c r="C735" s="6">
        <v>630</v>
      </c>
      <c r="D735" s="7" t="s">
        <v>274</v>
      </c>
      <c r="E735" s="8">
        <v>167</v>
      </c>
      <c r="F735" s="8">
        <v>117</v>
      </c>
      <c r="G735" s="8">
        <v>116</v>
      </c>
      <c r="H735" s="110">
        <f t="shared" si="66"/>
        <v>87.653333333333336</v>
      </c>
      <c r="I735" s="110">
        <f t="shared" si="67"/>
        <v>13.913227513227513</v>
      </c>
    </row>
    <row r="736" spans="2:10" x14ac:dyDescent="0.25">
      <c r="B736" s="70">
        <v>1691.2</v>
      </c>
      <c r="C736" s="6">
        <v>630</v>
      </c>
      <c r="D736" s="26" t="s">
        <v>273</v>
      </c>
      <c r="E736" s="8">
        <v>291</v>
      </c>
      <c r="F736" s="8">
        <v>272</v>
      </c>
      <c r="G736" s="8">
        <v>149</v>
      </c>
      <c r="H736" s="110">
        <f t="shared" si="66"/>
        <v>156.02293333333333</v>
      </c>
      <c r="I736" s="110">
        <f t="shared" si="67"/>
        <v>24.765544973544973</v>
      </c>
    </row>
    <row r="737" spans="2:166" x14ac:dyDescent="0.25">
      <c r="B737" s="70">
        <v>1692.1</v>
      </c>
      <c r="C737" s="6">
        <v>1000</v>
      </c>
      <c r="D737" s="64" t="s">
        <v>274</v>
      </c>
      <c r="E737" s="8">
        <v>132</v>
      </c>
      <c r="F737" s="8">
        <v>116</v>
      </c>
      <c r="G737" s="8">
        <v>249</v>
      </c>
      <c r="H737" s="110">
        <f t="shared" si="66"/>
        <v>108.90926666666667</v>
      </c>
      <c r="I737" s="110">
        <f t="shared" si="67"/>
        <v>10.890926666666667</v>
      </c>
    </row>
    <row r="738" spans="2:166" x14ac:dyDescent="0.25">
      <c r="B738" s="70">
        <v>1692.2</v>
      </c>
      <c r="C738" s="6">
        <v>1000</v>
      </c>
      <c r="D738" s="26" t="s">
        <v>273</v>
      </c>
      <c r="E738" s="8">
        <v>221</v>
      </c>
      <c r="F738" s="8">
        <v>190</v>
      </c>
      <c r="G738" s="8">
        <v>358</v>
      </c>
      <c r="H738" s="110">
        <f t="shared" si="66"/>
        <v>168.51353333333333</v>
      </c>
      <c r="I738" s="110">
        <f t="shared" si="67"/>
        <v>16.851353333333332</v>
      </c>
    </row>
    <row r="739" spans="2:166" ht="60" x14ac:dyDescent="0.25">
      <c r="B739" s="70" t="s">
        <v>1674</v>
      </c>
      <c r="C739" s="6">
        <v>400</v>
      </c>
      <c r="D739" s="64" t="s">
        <v>3289</v>
      </c>
      <c r="E739" s="8">
        <v>232</v>
      </c>
      <c r="F739" s="8">
        <v>240</v>
      </c>
      <c r="G739" s="8">
        <v>215</v>
      </c>
      <c r="H739" s="110">
        <f t="shared" si="66"/>
        <v>150.5446</v>
      </c>
      <c r="I739" s="110">
        <f t="shared" si="67"/>
        <v>37.636150000000001</v>
      </c>
    </row>
    <row r="740" spans="2:166" x14ac:dyDescent="0.25">
      <c r="B740" s="70" t="s">
        <v>1675</v>
      </c>
      <c r="C740" s="6">
        <v>400</v>
      </c>
      <c r="D740" s="26" t="s">
        <v>273</v>
      </c>
      <c r="E740" s="8">
        <v>167</v>
      </c>
      <c r="F740" s="8">
        <v>164</v>
      </c>
      <c r="G740" s="8">
        <v>167</v>
      </c>
      <c r="H740" s="110">
        <f t="shared" si="66"/>
        <v>109.1284</v>
      </c>
      <c r="I740" s="110">
        <f t="shared" si="67"/>
        <v>27.2821</v>
      </c>
    </row>
    <row r="741" spans="2:166" ht="60" x14ac:dyDescent="0.25">
      <c r="B741" s="70" t="s">
        <v>1676</v>
      </c>
      <c r="C741" s="6">
        <v>400</v>
      </c>
      <c r="D741" s="64" t="s">
        <v>3290</v>
      </c>
      <c r="E741" s="8">
        <v>259</v>
      </c>
      <c r="F741" s="8">
        <v>205</v>
      </c>
      <c r="G741" s="8">
        <v>287</v>
      </c>
      <c r="H741" s="110">
        <f t="shared" si="66"/>
        <v>164.56913333333333</v>
      </c>
      <c r="I741" s="110">
        <f t="shared" si="67"/>
        <v>41.142283333333332</v>
      </c>
    </row>
    <row r="742" spans="2:166" x14ac:dyDescent="0.25">
      <c r="B742" s="70" t="s">
        <v>1677</v>
      </c>
      <c r="C742" s="6">
        <v>400</v>
      </c>
      <c r="D742" s="26" t="s">
        <v>273</v>
      </c>
      <c r="E742" s="8">
        <v>96</v>
      </c>
      <c r="F742" s="8">
        <v>74</v>
      </c>
      <c r="G742" s="8">
        <v>79</v>
      </c>
      <c r="H742" s="110">
        <f t="shared" si="66"/>
        <v>54.5642</v>
      </c>
      <c r="I742" s="110">
        <f t="shared" si="67"/>
        <v>13.64105</v>
      </c>
    </row>
    <row r="743" spans="2:166" x14ac:dyDescent="0.25">
      <c r="B743" s="70">
        <v>1703</v>
      </c>
      <c r="C743" s="6">
        <v>400</v>
      </c>
      <c r="D743" s="7" t="s">
        <v>274</v>
      </c>
      <c r="E743" s="8">
        <v>406</v>
      </c>
      <c r="F743" s="8">
        <v>338</v>
      </c>
      <c r="G743" s="8">
        <v>363</v>
      </c>
      <c r="H743" s="110">
        <f t="shared" si="66"/>
        <v>242.5806</v>
      </c>
      <c r="I743" s="110">
        <f t="shared" si="67"/>
        <v>60.645150000000001</v>
      </c>
    </row>
    <row r="744" spans="2:166" x14ac:dyDescent="0.25">
      <c r="B744" s="70">
        <v>1705</v>
      </c>
      <c r="C744" s="6">
        <v>315</v>
      </c>
      <c r="D744" s="7" t="s">
        <v>274</v>
      </c>
      <c r="E744" s="8">
        <v>17</v>
      </c>
      <c r="F744" s="8">
        <v>56</v>
      </c>
      <c r="G744" s="8">
        <v>66</v>
      </c>
      <c r="H744" s="110">
        <f t="shared" si="66"/>
        <v>30.459533333333336</v>
      </c>
      <c r="I744" s="110">
        <f t="shared" si="67"/>
        <v>9.6696931216931219</v>
      </c>
    </row>
    <row r="745" spans="2:166" ht="32.25" customHeight="1" x14ac:dyDescent="0.25">
      <c r="B745" s="70">
        <v>1706</v>
      </c>
      <c r="C745" s="6">
        <v>180</v>
      </c>
      <c r="D745" s="7" t="s">
        <v>274</v>
      </c>
      <c r="E745" s="8">
        <v>104</v>
      </c>
      <c r="F745" s="8">
        <v>84</v>
      </c>
      <c r="G745" s="8">
        <v>92</v>
      </c>
      <c r="H745" s="110">
        <f t="shared" si="66"/>
        <v>61.357333333333337</v>
      </c>
      <c r="I745" s="110">
        <f t="shared" si="67"/>
        <v>34.087407407407412</v>
      </c>
    </row>
    <row r="746" spans="2:166" s="18" customFormat="1" x14ac:dyDescent="0.25">
      <c r="B746" s="70" t="s">
        <v>2320</v>
      </c>
      <c r="C746" s="109">
        <v>320</v>
      </c>
      <c r="D746" s="77" t="s">
        <v>583</v>
      </c>
      <c r="E746" s="78">
        <v>60</v>
      </c>
      <c r="F746" s="78">
        <v>75</v>
      </c>
      <c r="G746" s="78">
        <v>75</v>
      </c>
      <c r="H746" s="86">
        <f>(E746+F746+G746)/3*0.38*1.73</f>
        <v>46.018000000000001</v>
      </c>
      <c r="I746" s="86">
        <f>H746/C746*100</f>
        <v>14.380625</v>
      </c>
      <c r="J746" s="2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  <c r="AR746"/>
      <c r="AS746"/>
      <c r="AT746"/>
      <c r="AU746"/>
      <c r="AV746"/>
      <c r="AW746"/>
      <c r="AX746"/>
      <c r="AY746"/>
      <c r="AZ746"/>
      <c r="BA746"/>
      <c r="BB746"/>
      <c r="BC746"/>
      <c r="BD746"/>
      <c r="BE746"/>
      <c r="BF746"/>
      <c r="BG746"/>
      <c r="BH746"/>
      <c r="BI746"/>
      <c r="BJ746"/>
      <c r="BK746"/>
      <c r="BL746"/>
      <c r="BM746"/>
      <c r="BN746"/>
      <c r="BO746"/>
      <c r="BP746"/>
      <c r="BQ746"/>
      <c r="BR746"/>
      <c r="BS746"/>
      <c r="BT746"/>
      <c r="BU746"/>
      <c r="BV746"/>
      <c r="BW746"/>
      <c r="BX746"/>
      <c r="BY746"/>
      <c r="BZ746"/>
      <c r="CA746"/>
      <c r="CB746"/>
      <c r="CC746"/>
      <c r="CD746"/>
      <c r="CE746"/>
      <c r="CF746"/>
      <c r="CG746"/>
      <c r="CH746"/>
      <c r="CI746"/>
      <c r="CJ746"/>
      <c r="CK746"/>
      <c r="CL746"/>
      <c r="CM746"/>
      <c r="CN746"/>
      <c r="CO746"/>
      <c r="CP746"/>
      <c r="CQ746"/>
      <c r="CR746"/>
      <c r="CS746"/>
      <c r="CT746"/>
      <c r="CU746"/>
      <c r="CV746"/>
      <c r="CW746"/>
      <c r="CX746"/>
      <c r="CY746"/>
      <c r="CZ746"/>
      <c r="DA746"/>
      <c r="DB746"/>
      <c r="DC746"/>
      <c r="DD746"/>
      <c r="DE746"/>
      <c r="DF746"/>
      <c r="DG746"/>
      <c r="DH746"/>
      <c r="DI746"/>
      <c r="DJ746"/>
      <c r="DK746"/>
      <c r="DL746"/>
      <c r="DM746"/>
      <c r="DN746"/>
      <c r="DO746"/>
      <c r="DP746"/>
      <c r="DQ746"/>
      <c r="DR746"/>
      <c r="DS746"/>
      <c r="DT746"/>
      <c r="DU746"/>
      <c r="DV746"/>
      <c r="DW746"/>
      <c r="DX746"/>
      <c r="DY746"/>
      <c r="DZ746"/>
      <c r="EA746"/>
      <c r="EB746"/>
      <c r="EC746"/>
      <c r="ED746"/>
      <c r="EE746"/>
      <c r="EF746"/>
      <c r="EG746"/>
      <c r="EH746"/>
      <c r="EI746"/>
      <c r="EJ746"/>
      <c r="EK746"/>
      <c r="EL746"/>
      <c r="EM746"/>
      <c r="EN746"/>
      <c r="EO746"/>
      <c r="EP746"/>
      <c r="EQ746"/>
      <c r="ER746"/>
      <c r="ES746"/>
      <c r="ET746"/>
      <c r="EU746"/>
      <c r="EV746"/>
      <c r="EW746"/>
      <c r="EX746"/>
      <c r="EY746"/>
      <c r="EZ746"/>
      <c r="FA746"/>
      <c r="FB746"/>
      <c r="FC746"/>
      <c r="FD746"/>
      <c r="FE746"/>
      <c r="FF746"/>
      <c r="FG746"/>
      <c r="FH746"/>
      <c r="FI746"/>
      <c r="FJ746"/>
    </row>
    <row r="747" spans="2:166" s="18" customFormat="1" x14ac:dyDescent="0.25">
      <c r="B747" s="70" t="s">
        <v>2321</v>
      </c>
      <c r="C747" s="109">
        <v>400</v>
      </c>
      <c r="D747" s="77" t="s">
        <v>583</v>
      </c>
      <c r="E747" s="78">
        <v>65</v>
      </c>
      <c r="F747" s="78">
        <v>60</v>
      </c>
      <c r="G747" s="78">
        <v>40</v>
      </c>
      <c r="H747" s="86">
        <f>(E747+F747+G747)/3*0.38*1.73</f>
        <v>36.156999999999996</v>
      </c>
      <c r="I747" s="86">
        <f>H747/C747*100</f>
        <v>9.0392499999999991</v>
      </c>
      <c r="J747" s="2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  <c r="AR747"/>
      <c r="AS747"/>
      <c r="AT747"/>
      <c r="AU747"/>
      <c r="AV747"/>
      <c r="AW747"/>
      <c r="AX747"/>
      <c r="AY747"/>
      <c r="AZ747"/>
      <c r="BA747"/>
      <c r="BB747"/>
      <c r="BC747"/>
      <c r="BD747"/>
      <c r="BE747"/>
      <c r="BF747"/>
      <c r="BG747"/>
      <c r="BH747"/>
      <c r="BI747"/>
      <c r="BJ747"/>
      <c r="BK747"/>
      <c r="BL747"/>
      <c r="BM747"/>
      <c r="BN747"/>
      <c r="BO747"/>
      <c r="BP747"/>
      <c r="BQ747"/>
      <c r="BR747"/>
      <c r="BS747"/>
      <c r="BT747"/>
      <c r="BU747"/>
      <c r="BV747"/>
      <c r="BW747"/>
      <c r="BX747"/>
      <c r="BY747"/>
      <c r="BZ747"/>
      <c r="CA747"/>
      <c r="CB747"/>
      <c r="CC747"/>
      <c r="CD747"/>
      <c r="CE747"/>
      <c r="CF747"/>
      <c r="CG747"/>
      <c r="CH747"/>
      <c r="CI747"/>
      <c r="CJ747"/>
      <c r="CK747"/>
      <c r="CL747"/>
      <c r="CM747"/>
      <c r="CN747"/>
      <c r="CO747"/>
      <c r="CP747"/>
      <c r="CQ747"/>
      <c r="CR747"/>
      <c r="CS747"/>
      <c r="CT747"/>
      <c r="CU747"/>
      <c r="CV747"/>
      <c r="CW747"/>
      <c r="CX747"/>
      <c r="CY747"/>
      <c r="CZ747"/>
      <c r="DA747"/>
      <c r="DB747"/>
      <c r="DC747"/>
      <c r="DD747"/>
      <c r="DE747"/>
      <c r="DF747"/>
      <c r="DG747"/>
      <c r="DH747"/>
      <c r="DI747"/>
      <c r="DJ747"/>
      <c r="DK747"/>
      <c r="DL747"/>
      <c r="DM747"/>
      <c r="DN747"/>
      <c r="DO747"/>
      <c r="DP747"/>
      <c r="DQ747"/>
      <c r="DR747"/>
      <c r="DS747"/>
      <c r="DT747"/>
      <c r="DU747"/>
      <c r="DV747"/>
      <c r="DW747"/>
      <c r="DX747"/>
      <c r="DY747"/>
      <c r="DZ747"/>
      <c r="EA747"/>
      <c r="EB747"/>
      <c r="EC747"/>
      <c r="ED747"/>
      <c r="EE747"/>
      <c r="EF747"/>
      <c r="EG747"/>
      <c r="EH747"/>
      <c r="EI747"/>
      <c r="EJ747"/>
      <c r="EK747"/>
      <c r="EL747"/>
      <c r="EM747"/>
      <c r="EN747"/>
      <c r="EO747"/>
      <c r="EP747"/>
      <c r="EQ747"/>
      <c r="ER747"/>
      <c r="ES747"/>
      <c r="ET747"/>
      <c r="EU747"/>
      <c r="EV747"/>
      <c r="EW747"/>
      <c r="EX747"/>
      <c r="EY747"/>
      <c r="EZ747"/>
      <c r="FA747"/>
      <c r="FB747"/>
      <c r="FC747"/>
      <c r="FD747"/>
      <c r="FE747"/>
      <c r="FF747"/>
      <c r="FG747"/>
      <c r="FH747"/>
      <c r="FI747"/>
      <c r="FJ747"/>
    </row>
    <row r="748" spans="2:166" ht="30" x14ac:dyDescent="0.25">
      <c r="B748" s="70">
        <v>1714.1</v>
      </c>
      <c r="C748" s="6">
        <v>400</v>
      </c>
      <c r="D748" s="7" t="s">
        <v>3291</v>
      </c>
      <c r="E748" s="8">
        <v>184</v>
      </c>
      <c r="F748" s="8">
        <v>123</v>
      </c>
      <c r="G748" s="8">
        <v>136</v>
      </c>
      <c r="H748" s="110">
        <f t="shared" si="66"/>
        <v>97.076066666666662</v>
      </c>
      <c r="I748" s="110">
        <f t="shared" si="67"/>
        <v>24.269016666666666</v>
      </c>
    </row>
    <row r="749" spans="2:166" x14ac:dyDescent="0.25">
      <c r="B749" s="70">
        <v>1714.2</v>
      </c>
      <c r="C749" s="6">
        <v>400</v>
      </c>
      <c r="D749" s="26" t="s">
        <v>273</v>
      </c>
      <c r="E749" s="8">
        <v>53</v>
      </c>
      <c r="F749" s="8">
        <v>78</v>
      </c>
      <c r="G749" s="8">
        <v>51</v>
      </c>
      <c r="H749" s="110">
        <f t="shared" si="66"/>
        <v>39.882266666666659</v>
      </c>
      <c r="I749" s="110">
        <f t="shared" si="67"/>
        <v>9.9705666666666648</v>
      </c>
    </row>
    <row r="750" spans="2:166" ht="45" x14ac:dyDescent="0.25">
      <c r="B750" s="70">
        <v>1716.1</v>
      </c>
      <c r="C750" s="6">
        <v>400</v>
      </c>
      <c r="D750" s="7" t="s">
        <v>3292</v>
      </c>
      <c r="E750" s="8">
        <v>270</v>
      </c>
      <c r="F750" s="8">
        <v>267</v>
      </c>
      <c r="G750" s="8">
        <v>106</v>
      </c>
      <c r="H750" s="110">
        <f t="shared" si="66"/>
        <v>140.90273333333334</v>
      </c>
      <c r="I750" s="110">
        <f t="shared" si="67"/>
        <v>35.225683333333336</v>
      </c>
    </row>
    <row r="751" spans="2:166" x14ac:dyDescent="0.25">
      <c r="B751" s="70">
        <v>1716.2</v>
      </c>
      <c r="C751" s="6">
        <v>400</v>
      </c>
      <c r="D751" s="26" t="s">
        <v>273</v>
      </c>
      <c r="E751" s="8">
        <v>311</v>
      </c>
      <c r="F751" s="8">
        <v>297</v>
      </c>
      <c r="G751" s="8">
        <v>241</v>
      </c>
      <c r="H751" s="110">
        <f t="shared" si="66"/>
        <v>186.04420000000002</v>
      </c>
      <c r="I751" s="110">
        <f t="shared" si="67"/>
        <v>46.511050000000004</v>
      </c>
    </row>
    <row r="752" spans="2:166" x14ac:dyDescent="0.25">
      <c r="B752" s="70">
        <v>1718</v>
      </c>
      <c r="C752" s="6">
        <v>250</v>
      </c>
      <c r="D752" s="7" t="s">
        <v>3293</v>
      </c>
      <c r="E752" s="8">
        <v>23</v>
      </c>
      <c r="F752" s="8">
        <v>46</v>
      </c>
      <c r="G752" s="8">
        <v>13</v>
      </c>
      <c r="H752" s="110">
        <f t="shared" si="66"/>
        <v>17.968933333333332</v>
      </c>
      <c r="I752" s="110">
        <f t="shared" si="67"/>
        <v>7.1875733333333329</v>
      </c>
    </row>
    <row r="753" spans="2:9" ht="30" x14ac:dyDescent="0.25">
      <c r="B753" s="70">
        <v>1724.1</v>
      </c>
      <c r="C753" s="6">
        <v>400</v>
      </c>
      <c r="D753" s="7" t="s">
        <v>418</v>
      </c>
      <c r="E753" s="73" t="s">
        <v>440</v>
      </c>
      <c r="F753" s="8"/>
      <c r="G753" s="8"/>
      <c r="H753" s="128" t="s">
        <v>1109</v>
      </c>
      <c r="I753" s="128"/>
    </row>
    <row r="754" spans="2:9" x14ac:dyDescent="0.25">
      <c r="B754" s="70">
        <v>1724.2</v>
      </c>
      <c r="C754" s="6">
        <v>400</v>
      </c>
      <c r="D754" s="26" t="s">
        <v>273</v>
      </c>
      <c r="E754" s="73" t="s">
        <v>440</v>
      </c>
      <c r="F754" s="8"/>
      <c r="G754" s="8"/>
      <c r="H754" s="128" t="s">
        <v>1109</v>
      </c>
      <c r="I754" s="128"/>
    </row>
    <row r="755" spans="2:9" ht="60" x14ac:dyDescent="0.25">
      <c r="B755" s="70">
        <v>1725.1</v>
      </c>
      <c r="C755" s="6">
        <v>630</v>
      </c>
      <c r="D755" s="64" t="s">
        <v>3294</v>
      </c>
      <c r="E755" s="8">
        <v>70</v>
      </c>
      <c r="F755" s="8">
        <v>98</v>
      </c>
      <c r="G755" s="8">
        <v>109</v>
      </c>
      <c r="H755" s="110">
        <f t="shared" ref="H755:H756" si="68">(E755+F755+G755)/3*0.38*1.73</f>
        <v>60.699933333333334</v>
      </c>
      <c r="I755" s="110">
        <f t="shared" ref="I755:I756" si="69">H755/C755*100</f>
        <v>9.6349100529100529</v>
      </c>
    </row>
    <row r="756" spans="2:9" x14ac:dyDescent="0.25">
      <c r="B756" s="70">
        <v>1725.2</v>
      </c>
      <c r="C756" s="6">
        <v>630</v>
      </c>
      <c r="D756" s="26" t="s">
        <v>273</v>
      </c>
      <c r="E756" s="8">
        <v>321</v>
      </c>
      <c r="F756" s="8">
        <v>326</v>
      </c>
      <c r="G756" s="8">
        <v>362</v>
      </c>
      <c r="H756" s="110">
        <f t="shared" si="68"/>
        <v>221.10553333333331</v>
      </c>
      <c r="I756" s="110">
        <f t="shared" si="69"/>
        <v>35.096116402116401</v>
      </c>
    </row>
    <row r="757" spans="2:9" ht="30" x14ac:dyDescent="0.25">
      <c r="B757" s="70" t="s">
        <v>196</v>
      </c>
      <c r="C757" s="6">
        <v>250</v>
      </c>
      <c r="D757" s="7" t="s">
        <v>419</v>
      </c>
      <c r="E757" s="8">
        <v>120</v>
      </c>
      <c r="F757" s="8">
        <v>160</v>
      </c>
      <c r="G757" s="8">
        <v>115</v>
      </c>
      <c r="H757" s="110">
        <f t="shared" si="66"/>
        <v>86.557666666666663</v>
      </c>
      <c r="I757" s="110">
        <f t="shared" si="67"/>
        <v>34.623066666666666</v>
      </c>
    </row>
    <row r="758" spans="2:9" x14ac:dyDescent="0.25">
      <c r="B758" s="70" t="s">
        <v>197</v>
      </c>
      <c r="C758" s="6">
        <v>320</v>
      </c>
      <c r="D758" s="26" t="s">
        <v>273</v>
      </c>
      <c r="E758" s="8">
        <v>175</v>
      </c>
      <c r="F758" s="8">
        <v>170</v>
      </c>
      <c r="G758" s="8">
        <v>160</v>
      </c>
      <c r="H758" s="110">
        <f t="shared" si="66"/>
        <v>110.66233333333334</v>
      </c>
      <c r="I758" s="110">
        <f t="shared" si="67"/>
        <v>34.581979166666663</v>
      </c>
    </row>
    <row r="759" spans="2:9" ht="30" x14ac:dyDescent="0.25">
      <c r="B759" s="70">
        <v>1727.1</v>
      </c>
      <c r="C759" s="6">
        <v>400</v>
      </c>
      <c r="D759" s="64" t="s">
        <v>3295</v>
      </c>
      <c r="E759" s="8">
        <v>199</v>
      </c>
      <c r="F759" s="8">
        <v>233</v>
      </c>
      <c r="G759" s="8">
        <v>218</v>
      </c>
      <c r="H759" s="110">
        <f t="shared" ref="H759:H760" si="70">(E759+F759+G759)/3*0.38*1.73</f>
        <v>142.43666666666667</v>
      </c>
      <c r="I759" s="110">
        <f t="shared" ref="I759:I760" si="71">H759/C759*100</f>
        <v>35.609166666666667</v>
      </c>
    </row>
    <row r="760" spans="2:9" x14ac:dyDescent="0.25">
      <c r="B760" s="70">
        <v>1727.2</v>
      </c>
      <c r="C760" s="6">
        <v>400</v>
      </c>
      <c r="D760" s="26" t="s">
        <v>273</v>
      </c>
      <c r="E760" s="8">
        <v>135</v>
      </c>
      <c r="F760" s="8">
        <v>114</v>
      </c>
      <c r="G760" s="8">
        <v>165</v>
      </c>
      <c r="H760" s="110">
        <f t="shared" si="70"/>
        <v>90.721199999999996</v>
      </c>
      <c r="I760" s="110">
        <f t="shared" si="71"/>
        <v>22.680299999999999</v>
      </c>
    </row>
    <row r="761" spans="2:9" x14ac:dyDescent="0.25">
      <c r="B761" s="70" t="s">
        <v>198</v>
      </c>
      <c r="C761" s="6">
        <v>400</v>
      </c>
      <c r="D761" s="7" t="s">
        <v>420</v>
      </c>
      <c r="E761" s="8">
        <v>98</v>
      </c>
      <c r="F761" s="8">
        <v>101</v>
      </c>
      <c r="G761" s="8">
        <v>90</v>
      </c>
      <c r="H761" s="110">
        <f t="shared" si="66"/>
        <v>63.329533333333323</v>
      </c>
      <c r="I761" s="110">
        <f t="shared" si="67"/>
        <v>15.832383333333331</v>
      </c>
    </row>
    <row r="762" spans="2:9" x14ac:dyDescent="0.25">
      <c r="B762" s="70" t="s">
        <v>199</v>
      </c>
      <c r="C762" s="6">
        <v>400</v>
      </c>
      <c r="D762" s="26" t="s">
        <v>273</v>
      </c>
      <c r="E762" s="8">
        <v>220</v>
      </c>
      <c r="F762" s="8">
        <v>251</v>
      </c>
      <c r="G762" s="8">
        <v>239</v>
      </c>
      <c r="H762" s="110">
        <f t="shared" si="66"/>
        <v>155.58466666666666</v>
      </c>
      <c r="I762" s="110">
        <f t="shared" si="67"/>
        <v>38.896166666666666</v>
      </c>
    </row>
    <row r="763" spans="2:9" ht="105" x14ac:dyDescent="0.25">
      <c r="B763" s="70" t="s">
        <v>1678</v>
      </c>
      <c r="C763" s="6">
        <v>400</v>
      </c>
      <c r="D763" s="64" t="s">
        <v>3296</v>
      </c>
      <c r="E763" s="8">
        <v>255</v>
      </c>
      <c r="F763" s="8">
        <v>283</v>
      </c>
      <c r="G763" s="8">
        <v>345</v>
      </c>
      <c r="H763" s="110">
        <f t="shared" si="66"/>
        <v>193.49473333333333</v>
      </c>
      <c r="I763" s="110">
        <f t="shared" si="67"/>
        <v>48.373683333333332</v>
      </c>
    </row>
    <row r="764" spans="2:9" x14ac:dyDescent="0.25">
      <c r="B764" s="70" t="s">
        <v>1679</v>
      </c>
      <c r="C764" s="6">
        <v>400</v>
      </c>
      <c r="D764" s="26" t="s">
        <v>273</v>
      </c>
      <c r="E764" s="8">
        <v>156</v>
      </c>
      <c r="F764" s="8">
        <v>159</v>
      </c>
      <c r="G764" s="8">
        <v>167</v>
      </c>
      <c r="H764" s="110">
        <f t="shared" si="66"/>
        <v>105.62226666666666</v>
      </c>
      <c r="I764" s="110">
        <f t="shared" si="67"/>
        <v>26.405566666666662</v>
      </c>
    </row>
    <row r="765" spans="2:9" x14ac:dyDescent="0.25">
      <c r="B765" s="70" t="s">
        <v>200</v>
      </c>
      <c r="C765" s="6">
        <v>400</v>
      </c>
      <c r="D765" s="7" t="s">
        <v>274</v>
      </c>
      <c r="E765" s="8">
        <v>219</v>
      </c>
      <c r="F765" s="8">
        <v>160</v>
      </c>
      <c r="G765" s="8">
        <v>265</v>
      </c>
      <c r="H765" s="110">
        <f t="shared" si="66"/>
        <v>141.12186666666668</v>
      </c>
      <c r="I765" s="110">
        <f t="shared" si="67"/>
        <v>35.280466666666669</v>
      </c>
    </row>
    <row r="766" spans="2:9" x14ac:dyDescent="0.25">
      <c r="B766" s="70" t="s">
        <v>201</v>
      </c>
      <c r="C766" s="6">
        <v>400</v>
      </c>
      <c r="D766" s="26" t="s">
        <v>273</v>
      </c>
      <c r="E766" s="8">
        <v>106</v>
      </c>
      <c r="F766" s="8">
        <v>90</v>
      </c>
      <c r="G766" s="8">
        <v>94</v>
      </c>
      <c r="H766" s="110">
        <f t="shared" si="66"/>
        <v>63.548666666666669</v>
      </c>
      <c r="I766" s="110">
        <f t="shared" si="67"/>
        <v>15.887166666666666</v>
      </c>
    </row>
    <row r="767" spans="2:9" ht="75" x14ac:dyDescent="0.25">
      <c r="B767" s="70" t="s">
        <v>202</v>
      </c>
      <c r="C767" s="6">
        <v>400</v>
      </c>
      <c r="D767" s="7" t="s">
        <v>421</v>
      </c>
      <c r="E767" s="8">
        <v>175</v>
      </c>
      <c r="F767" s="8">
        <v>245</v>
      </c>
      <c r="G767" s="8">
        <v>131</v>
      </c>
      <c r="H767" s="110">
        <f t="shared" si="66"/>
        <v>120.74246666666667</v>
      </c>
      <c r="I767" s="110">
        <f t="shared" si="67"/>
        <v>30.185616666666672</v>
      </c>
    </row>
    <row r="768" spans="2:9" x14ac:dyDescent="0.25">
      <c r="B768" s="70" t="s">
        <v>203</v>
      </c>
      <c r="C768" s="6">
        <v>400</v>
      </c>
      <c r="D768" s="26" t="s">
        <v>273</v>
      </c>
      <c r="E768" s="8">
        <v>27</v>
      </c>
      <c r="F768" s="8">
        <v>7</v>
      </c>
      <c r="G768" s="8">
        <v>1</v>
      </c>
      <c r="H768" s="110">
        <f t="shared" si="66"/>
        <v>7.6696666666666671</v>
      </c>
      <c r="I768" s="110">
        <f t="shared" si="67"/>
        <v>1.917416666666667</v>
      </c>
    </row>
    <row r="769" spans="2:9" x14ac:dyDescent="0.25">
      <c r="B769" s="70" t="s">
        <v>204</v>
      </c>
      <c r="C769" s="6">
        <v>400</v>
      </c>
      <c r="D769" s="7" t="s">
        <v>274</v>
      </c>
      <c r="E769" s="8">
        <v>312</v>
      </c>
      <c r="F769" s="8">
        <v>248</v>
      </c>
      <c r="G769" s="8">
        <v>220</v>
      </c>
      <c r="H769" s="110">
        <f t="shared" si="66"/>
        <v>170.92400000000001</v>
      </c>
      <c r="I769" s="110">
        <f t="shared" si="67"/>
        <v>42.731000000000002</v>
      </c>
    </row>
    <row r="770" spans="2:9" x14ac:dyDescent="0.25">
      <c r="B770" s="70" t="s">
        <v>205</v>
      </c>
      <c r="C770" s="6">
        <v>400</v>
      </c>
      <c r="D770" s="26" t="s">
        <v>273</v>
      </c>
      <c r="E770" s="8">
        <v>215</v>
      </c>
      <c r="F770" s="8">
        <v>237</v>
      </c>
      <c r="G770" s="8">
        <v>230</v>
      </c>
      <c r="H770" s="110">
        <f t="shared" si="66"/>
        <v>149.44893333333334</v>
      </c>
      <c r="I770" s="110">
        <f t="shared" si="67"/>
        <v>37.362233333333336</v>
      </c>
    </row>
    <row r="771" spans="2:9" ht="60" x14ac:dyDescent="0.25">
      <c r="B771" s="70" t="s">
        <v>1680</v>
      </c>
      <c r="C771" s="6">
        <v>400</v>
      </c>
      <c r="D771" s="64" t="s">
        <v>3297</v>
      </c>
      <c r="E771" s="8">
        <v>163</v>
      </c>
      <c r="F771" s="8">
        <v>206</v>
      </c>
      <c r="G771" s="8">
        <v>242</v>
      </c>
      <c r="H771" s="110">
        <f t="shared" si="66"/>
        <v>133.89046666666667</v>
      </c>
      <c r="I771" s="110">
        <f t="shared" si="67"/>
        <v>33.472616666666667</v>
      </c>
    </row>
    <row r="772" spans="2:9" x14ac:dyDescent="0.25">
      <c r="B772" s="70" t="s">
        <v>1681</v>
      </c>
      <c r="C772" s="6">
        <v>400</v>
      </c>
      <c r="D772" s="26" t="s">
        <v>273</v>
      </c>
      <c r="E772" s="8">
        <v>181</v>
      </c>
      <c r="F772" s="8">
        <v>220</v>
      </c>
      <c r="G772" s="8">
        <v>143</v>
      </c>
      <c r="H772" s="110">
        <f t="shared" si="66"/>
        <v>119.20853333333334</v>
      </c>
      <c r="I772" s="110">
        <f t="shared" si="67"/>
        <v>29.802133333333337</v>
      </c>
    </row>
    <row r="773" spans="2:9" x14ac:dyDescent="0.25">
      <c r="B773" s="70" t="s">
        <v>1684</v>
      </c>
      <c r="C773" s="6">
        <v>630</v>
      </c>
      <c r="D773" s="64" t="s">
        <v>274</v>
      </c>
      <c r="E773" s="8">
        <v>141</v>
      </c>
      <c r="F773" s="8">
        <v>109</v>
      </c>
      <c r="G773" s="8">
        <v>128</v>
      </c>
      <c r="H773" s="110">
        <f t="shared" si="66"/>
        <v>82.832400000000007</v>
      </c>
      <c r="I773" s="110">
        <f t="shared" si="67"/>
        <v>13.148000000000001</v>
      </c>
    </row>
    <row r="774" spans="2:9" x14ac:dyDescent="0.25">
      <c r="B774" s="70" t="s">
        <v>1685</v>
      </c>
      <c r="C774" s="6">
        <v>630</v>
      </c>
      <c r="D774" s="26" t="s">
        <v>273</v>
      </c>
      <c r="E774" s="8">
        <v>213</v>
      </c>
      <c r="F774" s="8">
        <v>216</v>
      </c>
      <c r="G774" s="8">
        <v>230</v>
      </c>
      <c r="H774" s="110">
        <f t="shared" si="66"/>
        <v>144.40886666666665</v>
      </c>
      <c r="I774" s="110">
        <f t="shared" si="67"/>
        <v>22.922042328042323</v>
      </c>
    </row>
    <row r="775" spans="2:9" ht="30" x14ac:dyDescent="0.25">
      <c r="B775" s="70" t="s">
        <v>1682</v>
      </c>
      <c r="C775" s="6">
        <v>630</v>
      </c>
      <c r="D775" s="64" t="s">
        <v>3298</v>
      </c>
      <c r="E775" s="8">
        <v>223</v>
      </c>
      <c r="F775" s="8">
        <v>238</v>
      </c>
      <c r="G775" s="8">
        <v>208</v>
      </c>
      <c r="H775" s="110">
        <f t="shared" si="66"/>
        <v>146.6002</v>
      </c>
      <c r="I775" s="110">
        <f t="shared" si="67"/>
        <v>23.269873015873017</v>
      </c>
    </row>
    <row r="776" spans="2:9" x14ac:dyDescent="0.25">
      <c r="B776" s="70" t="s">
        <v>1683</v>
      </c>
      <c r="C776" s="6">
        <v>630</v>
      </c>
      <c r="D776" s="26" t="s">
        <v>273</v>
      </c>
      <c r="E776" s="8">
        <v>433</v>
      </c>
      <c r="F776" s="8">
        <v>328</v>
      </c>
      <c r="G776" s="8">
        <v>390</v>
      </c>
      <c r="H776" s="110">
        <f t="shared" si="66"/>
        <v>252.22246666666669</v>
      </c>
      <c r="I776" s="110">
        <f t="shared" si="67"/>
        <v>40.035312169312171</v>
      </c>
    </row>
    <row r="777" spans="2:9" ht="45" x14ac:dyDescent="0.25">
      <c r="B777" s="70">
        <v>1738.1</v>
      </c>
      <c r="C777" s="6">
        <v>180</v>
      </c>
      <c r="D777" s="64" t="s">
        <v>3299</v>
      </c>
      <c r="E777" s="8">
        <v>0</v>
      </c>
      <c r="F777" s="8">
        <v>0</v>
      </c>
      <c r="G777" s="8">
        <v>0</v>
      </c>
      <c r="H777" s="110">
        <f t="shared" si="66"/>
        <v>0</v>
      </c>
      <c r="I777" s="110">
        <f t="shared" si="67"/>
        <v>0</v>
      </c>
    </row>
    <row r="778" spans="2:9" x14ac:dyDescent="0.25">
      <c r="B778" s="70">
        <v>1738.2</v>
      </c>
      <c r="C778" s="6">
        <v>400</v>
      </c>
      <c r="D778" s="26" t="s">
        <v>273</v>
      </c>
      <c r="E778" s="8">
        <v>45</v>
      </c>
      <c r="F778" s="8">
        <v>15</v>
      </c>
      <c r="G778" s="8">
        <v>45</v>
      </c>
      <c r="H778" s="110">
        <f t="shared" ref="H778" si="72">(E778+F778+G778)/3*0.38*1.73</f>
        <v>23.009</v>
      </c>
      <c r="I778" s="110">
        <f t="shared" ref="I778" si="73">H778/C778*100</f>
        <v>5.7522500000000001</v>
      </c>
    </row>
    <row r="779" spans="2:9" x14ac:dyDescent="0.25">
      <c r="B779" s="70">
        <v>1741.1</v>
      </c>
      <c r="C779" s="6">
        <v>630</v>
      </c>
      <c r="D779" s="64" t="s">
        <v>3300</v>
      </c>
      <c r="E779" s="8">
        <v>134</v>
      </c>
      <c r="F779" s="8">
        <v>100</v>
      </c>
      <c r="G779" s="8">
        <v>160</v>
      </c>
      <c r="H779" s="110">
        <f t="shared" si="66"/>
        <v>86.338533333333345</v>
      </c>
      <c r="I779" s="110">
        <f t="shared" si="67"/>
        <v>13.704529100529102</v>
      </c>
    </row>
    <row r="780" spans="2:9" x14ac:dyDescent="0.25">
      <c r="B780" s="70">
        <v>1741.2</v>
      </c>
      <c r="C780" s="6">
        <v>630</v>
      </c>
      <c r="D780" s="26" t="s">
        <v>273</v>
      </c>
      <c r="E780" s="8">
        <v>173</v>
      </c>
      <c r="F780" s="8">
        <v>123</v>
      </c>
      <c r="G780" s="8">
        <v>116</v>
      </c>
      <c r="H780" s="110">
        <f t="shared" si="66"/>
        <v>90.282933333333332</v>
      </c>
      <c r="I780" s="110">
        <f t="shared" si="67"/>
        <v>14.330624338624339</v>
      </c>
    </row>
    <row r="781" spans="2:9" ht="60" x14ac:dyDescent="0.25">
      <c r="B781" s="70">
        <v>1742.1</v>
      </c>
      <c r="C781" s="6">
        <v>630</v>
      </c>
      <c r="D781" s="64" t="s">
        <v>3301</v>
      </c>
      <c r="E781" s="8">
        <v>211</v>
      </c>
      <c r="F781" s="8">
        <v>208</v>
      </c>
      <c r="G781" s="8">
        <v>192</v>
      </c>
      <c r="H781" s="110">
        <f t="shared" si="66"/>
        <v>133.89046666666667</v>
      </c>
      <c r="I781" s="110">
        <f t="shared" si="67"/>
        <v>21.252455026455028</v>
      </c>
    </row>
    <row r="782" spans="2:9" x14ac:dyDescent="0.25">
      <c r="B782" s="70">
        <v>1742.2</v>
      </c>
      <c r="C782" s="6">
        <v>630</v>
      </c>
      <c r="D782" s="26" t="s">
        <v>273</v>
      </c>
      <c r="E782" s="8">
        <v>3</v>
      </c>
      <c r="F782" s="8">
        <v>7</v>
      </c>
      <c r="G782" s="8">
        <v>0</v>
      </c>
      <c r="H782" s="110">
        <f t="shared" si="66"/>
        <v>2.1913333333333336</v>
      </c>
      <c r="I782" s="110">
        <f t="shared" si="67"/>
        <v>0.34783068783068788</v>
      </c>
    </row>
    <row r="783" spans="2:9" x14ac:dyDescent="0.25">
      <c r="B783" s="70" t="s">
        <v>1686</v>
      </c>
      <c r="C783" s="6">
        <v>320</v>
      </c>
      <c r="D783" s="64" t="s">
        <v>3302</v>
      </c>
      <c r="E783" s="8">
        <v>115</v>
      </c>
      <c r="F783" s="8">
        <v>120</v>
      </c>
      <c r="G783" s="8">
        <v>120</v>
      </c>
      <c r="H783" s="110">
        <f t="shared" si="66"/>
        <v>77.792333333333332</v>
      </c>
      <c r="I783" s="110">
        <f t="shared" si="67"/>
        <v>24.310104166666665</v>
      </c>
    </row>
    <row r="784" spans="2:9" x14ac:dyDescent="0.25">
      <c r="B784" s="70" t="s">
        <v>1687</v>
      </c>
      <c r="C784" s="6">
        <v>400</v>
      </c>
      <c r="D784" s="26" t="s">
        <v>273</v>
      </c>
      <c r="E784" s="8">
        <v>20</v>
      </c>
      <c r="F784" s="8">
        <v>20</v>
      </c>
      <c r="G784" s="8">
        <v>15</v>
      </c>
      <c r="H784" s="110">
        <f t="shared" si="66"/>
        <v>12.052333333333332</v>
      </c>
      <c r="I784" s="110">
        <f t="shared" si="67"/>
        <v>3.0130833333333329</v>
      </c>
    </row>
    <row r="785" spans="2:9" ht="120" x14ac:dyDescent="0.25">
      <c r="B785" s="70" t="s">
        <v>1688</v>
      </c>
      <c r="C785" s="6">
        <v>400</v>
      </c>
      <c r="D785" s="64" t="s">
        <v>3303</v>
      </c>
      <c r="E785" s="8">
        <v>50</v>
      </c>
      <c r="F785" s="8">
        <v>105</v>
      </c>
      <c r="G785" s="8">
        <v>110</v>
      </c>
      <c r="H785" s="110">
        <f t="shared" si="66"/>
        <v>58.070333333333323</v>
      </c>
      <c r="I785" s="110">
        <f t="shared" si="67"/>
        <v>14.517583333333331</v>
      </c>
    </row>
    <row r="786" spans="2:9" x14ac:dyDescent="0.25">
      <c r="B786" s="70" t="s">
        <v>1689</v>
      </c>
      <c r="C786" s="6">
        <v>400</v>
      </c>
      <c r="D786" s="26" t="s">
        <v>273</v>
      </c>
      <c r="E786" s="8">
        <v>100</v>
      </c>
      <c r="F786" s="8">
        <v>95</v>
      </c>
      <c r="G786" s="8">
        <v>100</v>
      </c>
      <c r="H786" s="110">
        <f t="shared" si="66"/>
        <v>64.644333333333336</v>
      </c>
      <c r="I786" s="110">
        <f t="shared" si="67"/>
        <v>16.161083333333334</v>
      </c>
    </row>
    <row r="787" spans="2:9" ht="120" x14ac:dyDescent="0.25">
      <c r="B787" s="70" t="s">
        <v>1690</v>
      </c>
      <c r="C787" s="6">
        <v>400</v>
      </c>
      <c r="D787" s="64" t="s">
        <v>3303</v>
      </c>
      <c r="E787" s="8">
        <v>100</v>
      </c>
      <c r="F787" s="8">
        <v>114</v>
      </c>
      <c r="G787" s="8">
        <v>82</v>
      </c>
      <c r="H787" s="110">
        <f t="shared" si="66"/>
        <v>64.863466666666667</v>
      </c>
      <c r="I787" s="110">
        <f t="shared" si="67"/>
        <v>16.215866666666667</v>
      </c>
    </row>
    <row r="788" spans="2:9" x14ac:dyDescent="0.25">
      <c r="B788" s="70" t="s">
        <v>1691</v>
      </c>
      <c r="C788" s="6">
        <v>400</v>
      </c>
      <c r="D788" s="26" t="s">
        <v>273</v>
      </c>
      <c r="E788" s="8">
        <v>24</v>
      </c>
      <c r="F788" s="8">
        <v>25</v>
      </c>
      <c r="G788" s="8">
        <v>44</v>
      </c>
      <c r="H788" s="110">
        <f t="shared" si="66"/>
        <v>20.3794</v>
      </c>
      <c r="I788" s="110">
        <f t="shared" si="67"/>
        <v>5.0948500000000001</v>
      </c>
    </row>
    <row r="789" spans="2:9" x14ac:dyDescent="0.25">
      <c r="B789" s="70" t="s">
        <v>206</v>
      </c>
      <c r="C789" s="6">
        <v>400</v>
      </c>
      <c r="D789" s="7" t="s">
        <v>422</v>
      </c>
      <c r="E789" s="8">
        <v>34</v>
      </c>
      <c r="F789" s="8">
        <v>9</v>
      </c>
      <c r="G789" s="8">
        <v>10</v>
      </c>
      <c r="H789" s="110">
        <f t="shared" si="66"/>
        <v>11.614066666666668</v>
      </c>
      <c r="I789" s="110">
        <f t="shared" si="67"/>
        <v>2.903516666666667</v>
      </c>
    </row>
    <row r="790" spans="2:9" x14ac:dyDescent="0.25">
      <c r="B790" s="70" t="s">
        <v>207</v>
      </c>
      <c r="C790" s="6">
        <v>400</v>
      </c>
      <c r="D790" s="26" t="s">
        <v>273</v>
      </c>
      <c r="E790" s="8">
        <v>203</v>
      </c>
      <c r="F790" s="8">
        <v>192</v>
      </c>
      <c r="G790" s="8">
        <v>138</v>
      </c>
      <c r="H790" s="110">
        <f t="shared" si="66"/>
        <v>116.79806666666667</v>
      </c>
      <c r="I790" s="110">
        <f t="shared" si="67"/>
        <v>29.199516666666668</v>
      </c>
    </row>
    <row r="791" spans="2:9" x14ac:dyDescent="0.25">
      <c r="B791" s="70" t="s">
        <v>208</v>
      </c>
      <c r="C791" s="6">
        <v>400</v>
      </c>
      <c r="D791" s="7" t="s">
        <v>423</v>
      </c>
      <c r="E791" s="8">
        <v>142</v>
      </c>
      <c r="F791" s="8">
        <v>164</v>
      </c>
      <c r="G791" s="8">
        <v>126</v>
      </c>
      <c r="H791" s="110">
        <f t="shared" si="66"/>
        <v>94.665599999999998</v>
      </c>
      <c r="I791" s="110">
        <f t="shared" si="67"/>
        <v>23.666399999999999</v>
      </c>
    </row>
    <row r="792" spans="2:9" x14ac:dyDescent="0.25">
      <c r="B792" s="70" t="s">
        <v>209</v>
      </c>
      <c r="C792" s="6">
        <v>400</v>
      </c>
      <c r="D792" s="26" t="s">
        <v>273</v>
      </c>
      <c r="E792" s="8">
        <v>128</v>
      </c>
      <c r="F792" s="8">
        <v>87</v>
      </c>
      <c r="G792" s="8">
        <v>122</v>
      </c>
      <c r="H792" s="110">
        <f t="shared" si="66"/>
        <v>73.84793333333333</v>
      </c>
      <c r="I792" s="110">
        <f t="shared" si="67"/>
        <v>18.461983333333333</v>
      </c>
    </row>
    <row r="793" spans="2:9" ht="30" x14ac:dyDescent="0.25">
      <c r="B793" s="70" t="s">
        <v>1692</v>
      </c>
      <c r="C793" s="6">
        <v>630</v>
      </c>
      <c r="D793" s="64" t="s">
        <v>3304</v>
      </c>
      <c r="E793" s="8">
        <v>226</v>
      </c>
      <c r="F793" s="8">
        <v>294</v>
      </c>
      <c r="G793" s="8">
        <v>320</v>
      </c>
      <c r="H793" s="110">
        <f t="shared" si="66"/>
        <v>184.072</v>
      </c>
      <c r="I793" s="110">
        <f t="shared" si="67"/>
        <v>29.217777777777776</v>
      </c>
    </row>
    <row r="794" spans="2:9" x14ac:dyDescent="0.25">
      <c r="B794" s="70" t="s">
        <v>1693</v>
      </c>
      <c r="C794" s="6">
        <v>630</v>
      </c>
      <c r="D794" s="26" t="s">
        <v>273</v>
      </c>
      <c r="E794" s="8">
        <v>330</v>
      </c>
      <c r="F794" s="8">
        <v>308</v>
      </c>
      <c r="G794" s="8">
        <v>280</v>
      </c>
      <c r="H794" s="110">
        <f t="shared" si="66"/>
        <v>201.1644</v>
      </c>
      <c r="I794" s="110">
        <f t="shared" si="67"/>
        <v>31.930857142857143</v>
      </c>
    </row>
    <row r="795" spans="2:9" x14ac:dyDescent="0.25">
      <c r="B795" s="70" t="s">
        <v>1694</v>
      </c>
      <c r="C795" s="6">
        <v>630</v>
      </c>
      <c r="D795" s="64" t="s">
        <v>274</v>
      </c>
      <c r="E795" s="8">
        <v>115</v>
      </c>
      <c r="F795" s="8">
        <v>177</v>
      </c>
      <c r="G795" s="8">
        <v>141</v>
      </c>
      <c r="H795" s="110">
        <f t="shared" si="66"/>
        <v>94.884733333333344</v>
      </c>
      <c r="I795" s="110">
        <f t="shared" si="67"/>
        <v>15.061068783068784</v>
      </c>
    </row>
    <row r="796" spans="2:9" x14ac:dyDescent="0.25">
      <c r="B796" s="70" t="s">
        <v>1695</v>
      </c>
      <c r="C796" s="6">
        <v>630</v>
      </c>
      <c r="D796" s="26" t="s">
        <v>273</v>
      </c>
      <c r="E796" s="8">
        <v>18</v>
      </c>
      <c r="F796" s="8">
        <v>19</v>
      </c>
      <c r="G796" s="8">
        <v>19</v>
      </c>
      <c r="H796" s="110">
        <f t="shared" si="66"/>
        <v>12.271466666666667</v>
      </c>
      <c r="I796" s="110">
        <f t="shared" si="67"/>
        <v>1.9478518518518519</v>
      </c>
    </row>
    <row r="797" spans="2:9" x14ac:dyDescent="0.25">
      <c r="B797" s="70" t="s">
        <v>1696</v>
      </c>
      <c r="C797" s="6">
        <v>315</v>
      </c>
      <c r="D797" s="64" t="s">
        <v>274</v>
      </c>
      <c r="E797" s="8">
        <v>236</v>
      </c>
      <c r="F797" s="8">
        <v>209</v>
      </c>
      <c r="G797" s="8">
        <v>168</v>
      </c>
      <c r="H797" s="110">
        <f t="shared" si="66"/>
        <v>134.32873333333336</v>
      </c>
      <c r="I797" s="110">
        <f t="shared" si="67"/>
        <v>42.644042328042339</v>
      </c>
    </row>
    <row r="798" spans="2:9" x14ac:dyDescent="0.25">
      <c r="B798" s="70" t="s">
        <v>1697</v>
      </c>
      <c r="C798" s="6">
        <v>400</v>
      </c>
      <c r="D798" s="26" t="s">
        <v>273</v>
      </c>
      <c r="E798" s="8">
        <v>173</v>
      </c>
      <c r="F798" s="8">
        <v>202</v>
      </c>
      <c r="G798" s="8">
        <v>210</v>
      </c>
      <c r="H798" s="110">
        <f t="shared" si="66"/>
        <v>128.19299999999998</v>
      </c>
      <c r="I798" s="110">
        <f t="shared" si="67"/>
        <v>32.048249999999996</v>
      </c>
    </row>
    <row r="799" spans="2:9" ht="30" x14ac:dyDescent="0.25">
      <c r="B799" s="70" t="s">
        <v>210</v>
      </c>
      <c r="C799" s="6">
        <v>400</v>
      </c>
      <c r="D799" s="7" t="s">
        <v>424</v>
      </c>
      <c r="E799" s="8">
        <v>94</v>
      </c>
      <c r="F799" s="8">
        <v>123</v>
      </c>
      <c r="G799" s="8">
        <v>110</v>
      </c>
      <c r="H799" s="110">
        <f t="shared" si="66"/>
        <v>71.656599999999997</v>
      </c>
      <c r="I799" s="110">
        <f t="shared" si="67"/>
        <v>17.914149999999999</v>
      </c>
    </row>
    <row r="800" spans="2:9" x14ac:dyDescent="0.25">
      <c r="B800" s="70" t="s">
        <v>211</v>
      </c>
      <c r="C800" s="6">
        <v>400</v>
      </c>
      <c r="D800" s="26" t="s">
        <v>273</v>
      </c>
      <c r="E800" s="8">
        <v>262</v>
      </c>
      <c r="F800" s="8">
        <v>265</v>
      </c>
      <c r="G800" s="8">
        <v>276</v>
      </c>
      <c r="H800" s="110">
        <f t="shared" si="66"/>
        <v>175.96406666666667</v>
      </c>
      <c r="I800" s="110">
        <f t="shared" si="67"/>
        <v>43.991016666666667</v>
      </c>
    </row>
    <row r="801" spans="2:9" ht="45" x14ac:dyDescent="0.25">
      <c r="B801" s="70" t="s">
        <v>1698</v>
      </c>
      <c r="C801" s="6">
        <v>400</v>
      </c>
      <c r="D801" s="64" t="s">
        <v>3305</v>
      </c>
      <c r="E801" s="8">
        <v>80</v>
      </c>
      <c r="F801" s="8">
        <v>66</v>
      </c>
      <c r="G801" s="8">
        <v>97</v>
      </c>
      <c r="H801" s="110">
        <f t="shared" si="66"/>
        <v>53.249400000000001</v>
      </c>
      <c r="I801" s="110">
        <f t="shared" si="67"/>
        <v>13.31235</v>
      </c>
    </row>
    <row r="802" spans="2:9" x14ac:dyDescent="0.25">
      <c r="B802" s="70" t="s">
        <v>1699</v>
      </c>
      <c r="C802" s="6">
        <v>400</v>
      </c>
      <c r="D802" s="26" t="s">
        <v>273</v>
      </c>
      <c r="E802" s="8">
        <v>62</v>
      </c>
      <c r="F802" s="8">
        <v>56</v>
      </c>
      <c r="G802" s="8">
        <v>62</v>
      </c>
      <c r="H802" s="110">
        <f t="shared" si="66"/>
        <v>39.444000000000003</v>
      </c>
      <c r="I802" s="110">
        <f t="shared" si="67"/>
        <v>9.8610000000000007</v>
      </c>
    </row>
    <row r="803" spans="2:9" ht="30" x14ac:dyDescent="0.25">
      <c r="B803" s="70" t="s">
        <v>212</v>
      </c>
      <c r="C803" s="6">
        <v>400</v>
      </c>
      <c r="D803" s="7" t="s">
        <v>425</v>
      </c>
      <c r="E803" s="8">
        <v>104</v>
      </c>
      <c r="F803" s="8">
        <v>83</v>
      </c>
      <c r="G803" s="8">
        <v>88</v>
      </c>
      <c r="H803" s="110">
        <f t="shared" si="66"/>
        <v>60.26166666666667</v>
      </c>
      <c r="I803" s="110">
        <f t="shared" si="67"/>
        <v>15.065416666666668</v>
      </c>
    </row>
    <row r="804" spans="2:9" x14ac:dyDescent="0.25">
      <c r="B804" s="70" t="s">
        <v>213</v>
      </c>
      <c r="C804" s="6">
        <v>400</v>
      </c>
      <c r="D804" s="26" t="s">
        <v>273</v>
      </c>
      <c r="E804" s="8">
        <v>140</v>
      </c>
      <c r="F804" s="8">
        <v>125</v>
      </c>
      <c r="G804" s="8">
        <v>159</v>
      </c>
      <c r="H804" s="110">
        <f t="shared" si="66"/>
        <v>92.912533333333343</v>
      </c>
      <c r="I804" s="110">
        <f t="shared" si="67"/>
        <v>23.228133333333336</v>
      </c>
    </row>
    <row r="805" spans="2:9" x14ac:dyDescent="0.25">
      <c r="B805" s="70" t="s">
        <v>1456</v>
      </c>
      <c r="C805" s="6">
        <v>400</v>
      </c>
      <c r="D805" s="7" t="s">
        <v>1458</v>
      </c>
      <c r="E805" s="8">
        <v>82</v>
      </c>
      <c r="F805" s="8">
        <v>105</v>
      </c>
      <c r="G805" s="8">
        <v>83</v>
      </c>
      <c r="H805" s="110">
        <f t="shared" ref="H805:H810" si="74">(E805+F805+G805)/3*0.38*1.73</f>
        <v>59.166000000000004</v>
      </c>
      <c r="I805" s="110">
        <f t="shared" ref="I805:I810" si="75">H805/C805*100</f>
        <v>14.791500000000003</v>
      </c>
    </row>
    <row r="806" spans="2:9" x14ac:dyDescent="0.25">
      <c r="B806" s="70" t="s">
        <v>1457</v>
      </c>
      <c r="C806" s="6">
        <v>400</v>
      </c>
      <c r="D806" s="26" t="s">
        <v>273</v>
      </c>
      <c r="E806" s="8">
        <v>177</v>
      </c>
      <c r="F806" s="8">
        <v>132</v>
      </c>
      <c r="G806" s="8">
        <v>89</v>
      </c>
      <c r="H806" s="110">
        <f t="shared" si="74"/>
        <v>87.215066666666658</v>
      </c>
      <c r="I806" s="110">
        <f t="shared" si="75"/>
        <v>21.803766666666665</v>
      </c>
    </row>
    <row r="807" spans="2:9" x14ac:dyDescent="0.25">
      <c r="B807" s="70" t="s">
        <v>1700</v>
      </c>
      <c r="C807" s="6">
        <v>400</v>
      </c>
      <c r="D807" s="64" t="s">
        <v>274</v>
      </c>
      <c r="E807" s="8">
        <v>214</v>
      </c>
      <c r="F807" s="8">
        <v>281</v>
      </c>
      <c r="G807" s="8">
        <v>244</v>
      </c>
      <c r="H807" s="110">
        <f t="shared" si="74"/>
        <v>161.93953333333334</v>
      </c>
      <c r="I807" s="110">
        <f t="shared" si="75"/>
        <v>40.484883333333336</v>
      </c>
    </row>
    <row r="808" spans="2:9" x14ac:dyDescent="0.25">
      <c r="B808" s="70" t="s">
        <v>1701</v>
      </c>
      <c r="C808" s="6">
        <v>400</v>
      </c>
      <c r="D808" s="26" t="s">
        <v>273</v>
      </c>
      <c r="E808" s="8">
        <v>170</v>
      </c>
      <c r="F808" s="8">
        <v>199</v>
      </c>
      <c r="G808" s="8">
        <v>249</v>
      </c>
      <c r="H808" s="110">
        <f t="shared" si="74"/>
        <v>135.42439999999999</v>
      </c>
      <c r="I808" s="110">
        <f t="shared" si="75"/>
        <v>33.856099999999998</v>
      </c>
    </row>
    <row r="809" spans="2:9" x14ac:dyDescent="0.25">
      <c r="B809" s="70" t="s">
        <v>2027</v>
      </c>
      <c r="C809" s="6">
        <v>250</v>
      </c>
      <c r="D809" s="64" t="s">
        <v>3306</v>
      </c>
      <c r="E809" s="8">
        <v>47</v>
      </c>
      <c r="F809" s="8">
        <v>32</v>
      </c>
      <c r="G809" s="8">
        <v>50</v>
      </c>
      <c r="H809" s="110">
        <f t="shared" si="74"/>
        <v>28.2682</v>
      </c>
      <c r="I809" s="110">
        <f t="shared" si="75"/>
        <v>11.30728</v>
      </c>
    </row>
    <row r="810" spans="2:9" x14ac:dyDescent="0.25">
      <c r="B810" s="70" t="s">
        <v>2028</v>
      </c>
      <c r="C810" s="6">
        <v>250</v>
      </c>
      <c r="D810" s="26" t="s">
        <v>273</v>
      </c>
      <c r="E810" s="8">
        <v>106</v>
      </c>
      <c r="F810" s="8">
        <v>111</v>
      </c>
      <c r="G810" s="8">
        <v>81</v>
      </c>
      <c r="H810" s="110">
        <f t="shared" si="74"/>
        <v>65.301733333333331</v>
      </c>
      <c r="I810" s="110">
        <f t="shared" si="75"/>
        <v>26.120693333333335</v>
      </c>
    </row>
    <row r="811" spans="2:9" x14ac:dyDescent="0.25">
      <c r="B811" s="70" t="s">
        <v>214</v>
      </c>
      <c r="C811" s="6">
        <v>400</v>
      </c>
      <c r="D811" s="7" t="s">
        <v>426</v>
      </c>
      <c r="E811" s="8">
        <v>86</v>
      </c>
      <c r="F811" s="8">
        <v>87</v>
      </c>
      <c r="G811" s="8">
        <v>64</v>
      </c>
      <c r="H811" s="110">
        <f t="shared" si="66"/>
        <v>51.934599999999996</v>
      </c>
      <c r="I811" s="110">
        <f t="shared" si="67"/>
        <v>12.983649999999999</v>
      </c>
    </row>
    <row r="812" spans="2:9" x14ac:dyDescent="0.25">
      <c r="B812" s="70" t="s">
        <v>215</v>
      </c>
      <c r="C812" s="6">
        <v>400</v>
      </c>
      <c r="D812" s="26" t="s">
        <v>273</v>
      </c>
      <c r="E812" s="8">
        <v>130</v>
      </c>
      <c r="F812" s="8">
        <v>124</v>
      </c>
      <c r="G812" s="8">
        <v>139</v>
      </c>
      <c r="H812" s="110">
        <f t="shared" si="66"/>
        <v>86.119399999999999</v>
      </c>
      <c r="I812" s="110">
        <f t="shared" si="67"/>
        <v>21.52985</v>
      </c>
    </row>
    <row r="813" spans="2:9" x14ac:dyDescent="0.25">
      <c r="B813" s="70" t="s">
        <v>1702</v>
      </c>
      <c r="C813" s="6">
        <v>400</v>
      </c>
      <c r="D813" s="64" t="s">
        <v>274</v>
      </c>
      <c r="E813" s="8">
        <v>130</v>
      </c>
      <c r="F813" s="8">
        <v>105</v>
      </c>
      <c r="G813" s="8">
        <v>110</v>
      </c>
      <c r="H813" s="110">
        <f t="shared" si="66"/>
        <v>75.600999999999999</v>
      </c>
      <c r="I813" s="110">
        <f t="shared" si="67"/>
        <v>18.90025</v>
      </c>
    </row>
    <row r="814" spans="2:9" x14ac:dyDescent="0.25">
      <c r="B814" s="70" t="s">
        <v>1703</v>
      </c>
      <c r="C814" s="6">
        <v>400</v>
      </c>
      <c r="D814" s="26" t="s">
        <v>273</v>
      </c>
      <c r="E814" s="8">
        <v>10</v>
      </c>
      <c r="F814" s="8">
        <v>15</v>
      </c>
      <c r="G814" s="8">
        <v>5</v>
      </c>
      <c r="H814" s="110">
        <f t="shared" si="66"/>
        <v>6.5739999999999998</v>
      </c>
      <c r="I814" s="110">
        <f t="shared" si="67"/>
        <v>1.6434999999999997</v>
      </c>
    </row>
    <row r="815" spans="2:9" x14ac:dyDescent="0.25">
      <c r="B815" s="70" t="s">
        <v>216</v>
      </c>
      <c r="C815" s="6">
        <v>400</v>
      </c>
      <c r="D815" s="7" t="s">
        <v>274</v>
      </c>
      <c r="E815" s="8">
        <v>20</v>
      </c>
      <c r="F815" s="8">
        <v>6</v>
      </c>
      <c r="G815" s="8">
        <v>1</v>
      </c>
      <c r="H815" s="110">
        <f t="shared" si="66"/>
        <v>5.9165999999999999</v>
      </c>
      <c r="I815" s="110">
        <f t="shared" si="67"/>
        <v>1.47915</v>
      </c>
    </row>
    <row r="816" spans="2:9" x14ac:dyDescent="0.25">
      <c r="B816" s="70" t="s">
        <v>217</v>
      </c>
      <c r="C816" s="6">
        <v>400</v>
      </c>
      <c r="D816" s="26" t="s">
        <v>273</v>
      </c>
      <c r="E816" s="8">
        <v>92</v>
      </c>
      <c r="F816" s="8">
        <v>85</v>
      </c>
      <c r="G816" s="8">
        <v>105</v>
      </c>
      <c r="H816" s="110">
        <f t="shared" si="66"/>
        <v>61.7956</v>
      </c>
      <c r="I816" s="110">
        <f t="shared" si="67"/>
        <v>15.448899999999998</v>
      </c>
    </row>
    <row r="817" spans="2:9" x14ac:dyDescent="0.25">
      <c r="B817" s="70">
        <v>1771.1</v>
      </c>
      <c r="C817" s="6">
        <v>630</v>
      </c>
      <c r="D817" s="7" t="s">
        <v>274</v>
      </c>
      <c r="E817" s="8">
        <v>121</v>
      </c>
      <c r="F817" s="8">
        <v>156</v>
      </c>
      <c r="G817" s="8">
        <v>156</v>
      </c>
      <c r="H817" s="110">
        <f t="shared" si="66"/>
        <v>94.884733333333344</v>
      </c>
      <c r="I817" s="110">
        <f t="shared" si="67"/>
        <v>15.061068783068784</v>
      </c>
    </row>
    <row r="818" spans="2:9" x14ac:dyDescent="0.25">
      <c r="B818" s="70">
        <v>1771.2</v>
      </c>
      <c r="C818" s="6">
        <v>630</v>
      </c>
      <c r="D818" s="26" t="s">
        <v>273</v>
      </c>
      <c r="E818" s="8">
        <v>85</v>
      </c>
      <c r="F818" s="8">
        <v>74</v>
      </c>
      <c r="G818" s="8">
        <v>74</v>
      </c>
      <c r="H818" s="110">
        <f t="shared" si="66"/>
        <v>51.058066666666669</v>
      </c>
      <c r="I818" s="110">
        <f t="shared" si="67"/>
        <v>8.1044550264550264</v>
      </c>
    </row>
    <row r="819" spans="2:9" ht="30" x14ac:dyDescent="0.25">
      <c r="B819" s="70" t="s">
        <v>1704</v>
      </c>
      <c r="C819" s="6">
        <v>1000</v>
      </c>
      <c r="D819" s="64" t="s">
        <v>3307</v>
      </c>
      <c r="E819" s="8">
        <v>0</v>
      </c>
      <c r="F819" s="8">
        <v>0</v>
      </c>
      <c r="G819" s="8">
        <v>0</v>
      </c>
      <c r="H819" s="110">
        <f t="shared" si="66"/>
        <v>0</v>
      </c>
      <c r="I819" s="110">
        <f t="shared" si="67"/>
        <v>0</v>
      </c>
    </row>
    <row r="820" spans="2:9" x14ac:dyDescent="0.25">
      <c r="B820" s="70" t="s">
        <v>1705</v>
      </c>
      <c r="C820" s="6">
        <v>1000</v>
      </c>
      <c r="D820" s="26" t="s">
        <v>273</v>
      </c>
      <c r="E820" s="8">
        <v>126</v>
      </c>
      <c r="F820" s="8">
        <v>140</v>
      </c>
      <c r="G820" s="8">
        <v>114</v>
      </c>
      <c r="H820" s="110">
        <f t="shared" si="66"/>
        <v>83.270666666666671</v>
      </c>
      <c r="I820" s="110">
        <f t="shared" si="67"/>
        <v>8.3270666666666671</v>
      </c>
    </row>
    <row r="821" spans="2:9" x14ac:dyDescent="0.25">
      <c r="B821" s="70" t="s">
        <v>1706</v>
      </c>
      <c r="C821" s="6">
        <v>630</v>
      </c>
      <c r="D821" s="64" t="s">
        <v>274</v>
      </c>
      <c r="E821" s="8">
        <v>117</v>
      </c>
      <c r="F821" s="8">
        <v>187</v>
      </c>
      <c r="G821" s="8">
        <v>176</v>
      </c>
      <c r="H821" s="110">
        <f t="shared" si="66"/>
        <v>105.184</v>
      </c>
      <c r="I821" s="110">
        <f t="shared" si="67"/>
        <v>16.695873015873016</v>
      </c>
    </row>
    <row r="822" spans="2:9" x14ac:dyDescent="0.25">
      <c r="B822" s="70" t="s">
        <v>1707</v>
      </c>
      <c r="C822" s="6">
        <v>630</v>
      </c>
      <c r="D822" s="26" t="s">
        <v>273</v>
      </c>
      <c r="E822" s="8">
        <v>9</v>
      </c>
      <c r="F822" s="8">
        <v>19</v>
      </c>
      <c r="G822" s="8">
        <v>10</v>
      </c>
      <c r="H822" s="110">
        <f t="shared" si="66"/>
        <v>8.3270666666666671</v>
      </c>
      <c r="I822" s="110">
        <f t="shared" si="67"/>
        <v>1.3217566137566137</v>
      </c>
    </row>
    <row r="823" spans="2:9" x14ac:dyDescent="0.25">
      <c r="B823" s="70" t="s">
        <v>1708</v>
      </c>
      <c r="C823" s="6">
        <v>250</v>
      </c>
      <c r="D823" s="64" t="s">
        <v>274</v>
      </c>
      <c r="E823" s="8">
        <v>0</v>
      </c>
      <c r="F823" s="8">
        <v>0</v>
      </c>
      <c r="G823" s="8">
        <v>0</v>
      </c>
      <c r="H823" s="110">
        <f t="shared" si="66"/>
        <v>0</v>
      </c>
      <c r="I823" s="110">
        <f t="shared" si="67"/>
        <v>0</v>
      </c>
    </row>
    <row r="824" spans="2:9" x14ac:dyDescent="0.25">
      <c r="B824" s="70" t="s">
        <v>1709</v>
      </c>
      <c r="C824" s="6">
        <v>250</v>
      </c>
      <c r="D824" s="26" t="s">
        <v>273</v>
      </c>
      <c r="E824" s="8">
        <v>115</v>
      </c>
      <c r="F824" s="8">
        <v>180</v>
      </c>
      <c r="G824" s="8">
        <v>135</v>
      </c>
      <c r="H824" s="110">
        <f t="shared" si="66"/>
        <v>94.227333333333334</v>
      </c>
      <c r="I824" s="110">
        <f t="shared" si="67"/>
        <v>37.690933333333334</v>
      </c>
    </row>
    <row r="825" spans="2:9" ht="45" x14ac:dyDescent="0.25">
      <c r="B825" s="70">
        <v>1778.1</v>
      </c>
      <c r="C825" s="6">
        <v>630</v>
      </c>
      <c r="D825" s="64" t="s">
        <v>3308</v>
      </c>
      <c r="E825" s="8">
        <v>260</v>
      </c>
      <c r="F825" s="8">
        <v>293</v>
      </c>
      <c r="G825" s="8">
        <v>283</v>
      </c>
      <c r="H825" s="110">
        <f t="shared" si="66"/>
        <v>183.19546666666668</v>
      </c>
      <c r="I825" s="110">
        <f t="shared" si="67"/>
        <v>29.078645502645507</v>
      </c>
    </row>
    <row r="826" spans="2:9" x14ac:dyDescent="0.25">
      <c r="B826" s="70">
        <v>1778.2</v>
      </c>
      <c r="C826" s="6">
        <v>630</v>
      </c>
      <c r="D826" s="26" t="s">
        <v>273</v>
      </c>
      <c r="E826" s="8">
        <v>60</v>
      </c>
      <c r="F826" s="8">
        <v>38</v>
      </c>
      <c r="G826" s="8">
        <v>38</v>
      </c>
      <c r="H826" s="110">
        <f t="shared" si="66"/>
        <v>29.802133333333334</v>
      </c>
      <c r="I826" s="110">
        <f t="shared" si="67"/>
        <v>4.7304973544973548</v>
      </c>
    </row>
    <row r="827" spans="2:9" x14ac:dyDescent="0.25">
      <c r="B827" s="70">
        <v>1779.1</v>
      </c>
      <c r="C827" s="6">
        <v>400</v>
      </c>
      <c r="D827" s="64" t="s">
        <v>3309</v>
      </c>
      <c r="E827" s="8">
        <v>128</v>
      </c>
      <c r="F827" s="8">
        <v>125</v>
      </c>
      <c r="G827" s="8">
        <v>149</v>
      </c>
      <c r="H827" s="110">
        <f t="shared" si="66"/>
        <v>88.0916</v>
      </c>
      <c r="I827" s="110">
        <f t="shared" si="67"/>
        <v>22.0229</v>
      </c>
    </row>
    <row r="828" spans="2:9" x14ac:dyDescent="0.25">
      <c r="B828" s="70">
        <v>1779.2</v>
      </c>
      <c r="C828" s="6">
        <v>400</v>
      </c>
      <c r="D828" s="26" t="s">
        <v>273</v>
      </c>
      <c r="E828" s="8">
        <v>13</v>
      </c>
      <c r="F828" s="8">
        <v>25</v>
      </c>
      <c r="G828" s="8">
        <v>33</v>
      </c>
      <c r="H828" s="110">
        <f t="shared" si="66"/>
        <v>15.558466666666668</v>
      </c>
      <c r="I828" s="110">
        <f t="shared" si="67"/>
        <v>3.8896166666666669</v>
      </c>
    </row>
    <row r="829" spans="2:9" x14ac:dyDescent="0.25">
      <c r="B829" s="70">
        <v>1780.1</v>
      </c>
      <c r="C829" s="6">
        <v>1000</v>
      </c>
      <c r="D829" s="7" t="s">
        <v>274</v>
      </c>
      <c r="E829" s="8">
        <v>320</v>
      </c>
      <c r="F829" s="8">
        <v>279</v>
      </c>
      <c r="G829" s="8">
        <v>318</v>
      </c>
      <c r="H829" s="110">
        <f t="shared" si="66"/>
        <v>200.94526666666667</v>
      </c>
      <c r="I829" s="110">
        <f t="shared" si="67"/>
        <v>20.094526666666667</v>
      </c>
    </row>
    <row r="830" spans="2:9" x14ac:dyDescent="0.25">
      <c r="B830" s="70">
        <v>1780.2</v>
      </c>
      <c r="C830" s="6">
        <v>1000</v>
      </c>
      <c r="D830" s="26" t="s">
        <v>273</v>
      </c>
      <c r="E830" s="8">
        <v>5</v>
      </c>
      <c r="F830" s="8">
        <v>8</v>
      </c>
      <c r="G830" s="8">
        <v>9</v>
      </c>
      <c r="H830" s="110">
        <f t="shared" si="66"/>
        <v>4.8209333333333335</v>
      </c>
      <c r="I830" s="110">
        <f t="shared" si="67"/>
        <v>0.48209333333333337</v>
      </c>
    </row>
    <row r="831" spans="2:9" ht="30" x14ac:dyDescent="0.25">
      <c r="B831" s="70" t="s">
        <v>218</v>
      </c>
      <c r="C831" s="6">
        <v>630</v>
      </c>
      <c r="D831" s="7" t="s">
        <v>427</v>
      </c>
      <c r="E831" s="8">
        <v>157</v>
      </c>
      <c r="F831" s="8">
        <v>210</v>
      </c>
      <c r="G831" s="8">
        <v>169</v>
      </c>
      <c r="H831" s="110">
        <f t="shared" si="66"/>
        <v>117.45546666666667</v>
      </c>
      <c r="I831" s="110">
        <f t="shared" si="67"/>
        <v>18.643724867724867</v>
      </c>
    </row>
    <row r="832" spans="2:9" x14ac:dyDescent="0.25">
      <c r="B832" s="70" t="s">
        <v>219</v>
      </c>
      <c r="C832" s="6">
        <v>630</v>
      </c>
      <c r="D832" s="26" t="s">
        <v>273</v>
      </c>
      <c r="E832" s="8">
        <v>140</v>
      </c>
      <c r="F832" s="8">
        <v>130</v>
      </c>
      <c r="G832" s="8">
        <v>130</v>
      </c>
      <c r="H832" s="110">
        <f t="shared" si="66"/>
        <v>87.653333333333336</v>
      </c>
      <c r="I832" s="110">
        <f t="shared" si="67"/>
        <v>13.913227513227513</v>
      </c>
    </row>
    <row r="833" spans="2:9" x14ac:dyDescent="0.25">
      <c r="B833" s="70" t="s">
        <v>1710</v>
      </c>
      <c r="C833" s="6">
        <v>400</v>
      </c>
      <c r="D833" s="64" t="s">
        <v>274</v>
      </c>
      <c r="E833" s="8">
        <v>80</v>
      </c>
      <c r="F833" s="8">
        <v>103</v>
      </c>
      <c r="G833" s="8">
        <v>80</v>
      </c>
      <c r="H833" s="110">
        <f t="shared" si="66"/>
        <v>57.632066666666667</v>
      </c>
      <c r="I833" s="110">
        <f t="shared" si="67"/>
        <v>14.408016666666668</v>
      </c>
    </row>
    <row r="834" spans="2:9" x14ac:dyDescent="0.25">
      <c r="B834" s="70" t="s">
        <v>1711</v>
      </c>
      <c r="C834" s="6">
        <v>400</v>
      </c>
      <c r="D834" s="26" t="s">
        <v>273</v>
      </c>
      <c r="E834" s="8">
        <v>80</v>
      </c>
      <c r="F834" s="8">
        <v>93</v>
      </c>
      <c r="G834" s="8">
        <v>29</v>
      </c>
      <c r="H834" s="110">
        <f t="shared" si="66"/>
        <v>44.264933333333332</v>
      </c>
      <c r="I834" s="110">
        <f t="shared" si="67"/>
        <v>11.066233333333333</v>
      </c>
    </row>
    <row r="835" spans="2:9" x14ac:dyDescent="0.25">
      <c r="B835" s="70" t="s">
        <v>2029</v>
      </c>
      <c r="C835" s="6">
        <v>160</v>
      </c>
      <c r="D835" s="64" t="s">
        <v>274</v>
      </c>
      <c r="E835" s="8">
        <v>42</v>
      </c>
      <c r="F835" s="8">
        <v>40</v>
      </c>
      <c r="G835" s="8">
        <v>50</v>
      </c>
      <c r="H835" s="110">
        <f t="shared" si="66"/>
        <v>28.925599999999999</v>
      </c>
      <c r="I835" s="110">
        <f t="shared" si="67"/>
        <v>18.078500000000002</v>
      </c>
    </row>
    <row r="836" spans="2:9" x14ac:dyDescent="0.25">
      <c r="B836" s="70" t="s">
        <v>2030</v>
      </c>
      <c r="C836" s="6">
        <v>160</v>
      </c>
      <c r="D836" s="26" t="s">
        <v>273</v>
      </c>
      <c r="E836" s="8">
        <v>0</v>
      </c>
      <c r="F836" s="8">
        <v>0</v>
      </c>
      <c r="G836" s="8">
        <v>0</v>
      </c>
      <c r="H836" s="110">
        <f t="shared" si="66"/>
        <v>0</v>
      </c>
      <c r="I836" s="110">
        <f t="shared" si="67"/>
        <v>0</v>
      </c>
    </row>
    <row r="837" spans="2:9" ht="30" x14ac:dyDescent="0.25">
      <c r="B837" s="70" t="s">
        <v>220</v>
      </c>
      <c r="C837" s="6">
        <v>400</v>
      </c>
      <c r="D837" s="7" t="s">
        <v>428</v>
      </c>
      <c r="E837" s="8">
        <v>185</v>
      </c>
      <c r="F837" s="8">
        <v>160</v>
      </c>
      <c r="G837" s="8">
        <v>103</v>
      </c>
      <c r="H837" s="110">
        <f t="shared" si="66"/>
        <v>98.171733333333336</v>
      </c>
      <c r="I837" s="110">
        <f t="shared" si="67"/>
        <v>24.542933333333334</v>
      </c>
    </row>
    <row r="838" spans="2:9" x14ac:dyDescent="0.25">
      <c r="B838" s="70" t="s">
        <v>221</v>
      </c>
      <c r="C838" s="6">
        <v>400</v>
      </c>
      <c r="D838" s="26" t="s">
        <v>273</v>
      </c>
      <c r="E838" s="8">
        <v>154</v>
      </c>
      <c r="F838" s="8">
        <v>158</v>
      </c>
      <c r="G838" s="8">
        <v>200</v>
      </c>
      <c r="H838" s="110">
        <f t="shared" si="66"/>
        <v>112.19626666666665</v>
      </c>
      <c r="I838" s="110">
        <f t="shared" si="67"/>
        <v>28.049066666666661</v>
      </c>
    </row>
    <row r="839" spans="2:9" ht="75" x14ac:dyDescent="0.25">
      <c r="B839" s="70" t="s">
        <v>222</v>
      </c>
      <c r="C839" s="6">
        <v>400</v>
      </c>
      <c r="D839" s="72" t="s">
        <v>429</v>
      </c>
      <c r="E839" s="8">
        <v>263</v>
      </c>
      <c r="F839" s="8">
        <v>210</v>
      </c>
      <c r="G839" s="8">
        <v>225</v>
      </c>
      <c r="H839" s="110">
        <f t="shared" si="66"/>
        <v>152.95506666666665</v>
      </c>
      <c r="I839" s="110">
        <f t="shared" si="67"/>
        <v>38.238766666666663</v>
      </c>
    </row>
    <row r="840" spans="2:9" x14ac:dyDescent="0.25">
      <c r="B840" s="70" t="s">
        <v>223</v>
      </c>
      <c r="C840" s="6">
        <v>400</v>
      </c>
      <c r="D840" s="26" t="s">
        <v>273</v>
      </c>
      <c r="E840" s="8">
        <v>89</v>
      </c>
      <c r="F840" s="8">
        <v>140</v>
      </c>
      <c r="G840" s="8">
        <v>145</v>
      </c>
      <c r="H840" s="110">
        <f t="shared" si="66"/>
        <v>81.955866666666665</v>
      </c>
      <c r="I840" s="110">
        <f t="shared" si="67"/>
        <v>20.488966666666666</v>
      </c>
    </row>
    <row r="841" spans="2:9" x14ac:dyDescent="0.25">
      <c r="B841" s="70" t="s">
        <v>224</v>
      </c>
      <c r="C841" s="6">
        <v>630</v>
      </c>
      <c r="D841" s="7" t="s">
        <v>274</v>
      </c>
      <c r="E841" s="8">
        <v>138</v>
      </c>
      <c r="F841" s="8">
        <v>142</v>
      </c>
      <c r="G841" s="8">
        <v>187</v>
      </c>
      <c r="H841" s="110">
        <f t="shared" si="66"/>
        <v>102.33526666666666</v>
      </c>
      <c r="I841" s="110">
        <f t="shared" si="67"/>
        <v>16.24369312169312</v>
      </c>
    </row>
    <row r="842" spans="2:9" x14ac:dyDescent="0.25">
      <c r="B842" s="70" t="s">
        <v>225</v>
      </c>
      <c r="C842" s="6">
        <v>630</v>
      </c>
      <c r="D842" s="26" t="s">
        <v>273</v>
      </c>
      <c r="E842" s="8">
        <v>122</v>
      </c>
      <c r="F842" s="8">
        <v>91</v>
      </c>
      <c r="G842" s="8">
        <v>111</v>
      </c>
      <c r="H842" s="110">
        <f t="shared" si="66"/>
        <v>70.999200000000002</v>
      </c>
      <c r="I842" s="110">
        <f t="shared" si="67"/>
        <v>11.269714285714286</v>
      </c>
    </row>
    <row r="843" spans="2:9" ht="30" x14ac:dyDescent="0.25">
      <c r="B843" s="70" t="s">
        <v>226</v>
      </c>
      <c r="C843" s="6">
        <v>630</v>
      </c>
      <c r="D843" s="7" t="s">
        <v>430</v>
      </c>
      <c r="E843" s="8">
        <v>40</v>
      </c>
      <c r="F843" s="8">
        <v>74</v>
      </c>
      <c r="G843" s="8">
        <v>55</v>
      </c>
      <c r="H843" s="110">
        <f t="shared" si="66"/>
        <v>37.033533333333331</v>
      </c>
      <c r="I843" s="110">
        <f t="shared" si="67"/>
        <v>5.8783386243386238</v>
      </c>
    </row>
    <row r="844" spans="2:9" x14ac:dyDescent="0.25">
      <c r="B844" s="70" t="s">
        <v>227</v>
      </c>
      <c r="C844" s="6">
        <v>400</v>
      </c>
      <c r="D844" s="26" t="s">
        <v>273</v>
      </c>
      <c r="E844" s="8">
        <v>330</v>
      </c>
      <c r="F844" s="8">
        <v>360</v>
      </c>
      <c r="G844" s="8">
        <v>330</v>
      </c>
      <c r="H844" s="110">
        <f t="shared" si="66"/>
        <v>223.51599999999999</v>
      </c>
      <c r="I844" s="110">
        <f t="shared" si="67"/>
        <v>55.878999999999998</v>
      </c>
    </row>
    <row r="845" spans="2:9" ht="90" x14ac:dyDescent="0.25">
      <c r="B845" s="70" t="s">
        <v>1712</v>
      </c>
      <c r="C845" s="6">
        <v>400</v>
      </c>
      <c r="D845" s="64" t="s">
        <v>3310</v>
      </c>
      <c r="E845" s="8">
        <v>174</v>
      </c>
      <c r="F845" s="8">
        <v>142</v>
      </c>
      <c r="G845" s="8">
        <v>213</v>
      </c>
      <c r="H845" s="110">
        <f t="shared" si="66"/>
        <v>115.92153333333334</v>
      </c>
      <c r="I845" s="110">
        <f t="shared" si="67"/>
        <v>28.980383333333336</v>
      </c>
    </row>
    <row r="846" spans="2:9" x14ac:dyDescent="0.25">
      <c r="B846" s="70" t="s">
        <v>1713</v>
      </c>
      <c r="C846" s="6">
        <v>400</v>
      </c>
      <c r="D846" s="26" t="s">
        <v>273</v>
      </c>
      <c r="E846" s="8">
        <v>92</v>
      </c>
      <c r="F846" s="8">
        <v>119</v>
      </c>
      <c r="G846" s="8">
        <v>105</v>
      </c>
      <c r="H846" s="110">
        <f t="shared" si="66"/>
        <v>69.246133333333333</v>
      </c>
      <c r="I846" s="110">
        <f t="shared" si="67"/>
        <v>17.311533333333333</v>
      </c>
    </row>
    <row r="847" spans="2:9" ht="30" x14ac:dyDescent="0.25">
      <c r="B847" s="70" t="s">
        <v>1714</v>
      </c>
      <c r="C847" s="6">
        <v>630</v>
      </c>
      <c r="D847" s="64" t="s">
        <v>3311</v>
      </c>
      <c r="E847" s="8">
        <v>19</v>
      </c>
      <c r="F847" s="8">
        <v>1</v>
      </c>
      <c r="G847" s="8">
        <v>11</v>
      </c>
      <c r="H847" s="110">
        <f t="shared" si="66"/>
        <v>6.7931333333333335</v>
      </c>
      <c r="I847" s="110">
        <f t="shared" si="67"/>
        <v>1.0782751322751323</v>
      </c>
    </row>
    <row r="848" spans="2:9" x14ac:dyDescent="0.25">
      <c r="B848" s="70" t="s">
        <v>1715</v>
      </c>
      <c r="C848" s="6">
        <v>630</v>
      </c>
      <c r="D848" s="26" t="s">
        <v>273</v>
      </c>
      <c r="E848" s="8">
        <v>117</v>
      </c>
      <c r="F848" s="8">
        <v>144</v>
      </c>
      <c r="G848" s="8">
        <v>110</v>
      </c>
      <c r="H848" s="110">
        <f t="shared" si="66"/>
        <v>81.29846666666667</v>
      </c>
      <c r="I848" s="110">
        <f t="shared" si="67"/>
        <v>12.904518518518518</v>
      </c>
    </row>
    <row r="849" spans="2:9" ht="150" x14ac:dyDescent="0.25">
      <c r="B849" s="70" t="s">
        <v>1716</v>
      </c>
      <c r="C849" s="6">
        <v>400</v>
      </c>
      <c r="D849" s="64" t="s">
        <v>3312</v>
      </c>
      <c r="E849" s="8">
        <v>179</v>
      </c>
      <c r="F849" s="8">
        <v>131</v>
      </c>
      <c r="G849" s="8">
        <v>157</v>
      </c>
      <c r="H849" s="110">
        <f t="shared" si="66"/>
        <v>102.33526666666666</v>
      </c>
      <c r="I849" s="110">
        <f t="shared" si="67"/>
        <v>25.583816666666664</v>
      </c>
    </row>
    <row r="850" spans="2:9" x14ac:dyDescent="0.25">
      <c r="B850" s="70" t="s">
        <v>1717</v>
      </c>
      <c r="C850" s="6">
        <v>400</v>
      </c>
      <c r="D850" s="26" t="s">
        <v>273</v>
      </c>
      <c r="E850" s="8">
        <v>176</v>
      </c>
      <c r="F850" s="8">
        <v>193</v>
      </c>
      <c r="G850" s="8">
        <v>209</v>
      </c>
      <c r="H850" s="110">
        <f t="shared" si="66"/>
        <v>126.65906666666665</v>
      </c>
      <c r="I850" s="110">
        <f t="shared" si="67"/>
        <v>31.664766666666662</v>
      </c>
    </row>
    <row r="851" spans="2:9" ht="30" x14ac:dyDescent="0.25">
      <c r="B851" s="70">
        <v>1809</v>
      </c>
      <c r="C851" s="6">
        <v>630</v>
      </c>
      <c r="D851" s="7" t="s">
        <v>431</v>
      </c>
      <c r="E851" s="8">
        <v>265</v>
      </c>
      <c r="F851" s="8">
        <v>248</v>
      </c>
      <c r="G851" s="8">
        <v>150</v>
      </c>
      <c r="H851" s="110">
        <f t="shared" ref="H851:H855" si="76">(E851+F851+G851)/3*0.38*1.73</f>
        <v>145.28540000000001</v>
      </c>
      <c r="I851" s="110">
        <f t="shared" ref="I851:I855" si="77">H851/C851*100</f>
        <v>23.061174603174607</v>
      </c>
    </row>
    <row r="852" spans="2:9" x14ac:dyDescent="0.25">
      <c r="B852" s="70" t="s">
        <v>237</v>
      </c>
      <c r="C852" s="6">
        <v>400</v>
      </c>
      <c r="D852" s="7" t="s">
        <v>274</v>
      </c>
      <c r="E852" s="8">
        <v>45</v>
      </c>
      <c r="F852" s="8">
        <v>30</v>
      </c>
      <c r="G852" s="8">
        <v>35</v>
      </c>
      <c r="H852" s="110">
        <f t="shared" si="76"/>
        <v>24.104666666666663</v>
      </c>
      <c r="I852" s="110">
        <f t="shared" si="77"/>
        <v>6.0261666666666658</v>
      </c>
    </row>
    <row r="853" spans="2:9" x14ac:dyDescent="0.25">
      <c r="B853" s="70" t="s">
        <v>236</v>
      </c>
      <c r="C853" s="6">
        <v>400</v>
      </c>
      <c r="D853" s="26" t="s">
        <v>273</v>
      </c>
      <c r="E853" s="8">
        <v>188</v>
      </c>
      <c r="F853" s="8">
        <v>164</v>
      </c>
      <c r="G853" s="8">
        <v>270</v>
      </c>
      <c r="H853" s="110">
        <f t="shared" si="76"/>
        <v>136.30093333333335</v>
      </c>
      <c r="I853" s="110">
        <f t="shared" si="77"/>
        <v>34.075233333333337</v>
      </c>
    </row>
    <row r="854" spans="2:9" ht="45" x14ac:dyDescent="0.25">
      <c r="B854" s="70">
        <v>1811</v>
      </c>
      <c r="C854" s="6">
        <v>320</v>
      </c>
      <c r="D854" s="7" t="s">
        <v>432</v>
      </c>
      <c r="E854" s="8">
        <v>164</v>
      </c>
      <c r="F854" s="8">
        <v>180</v>
      </c>
      <c r="G854" s="8">
        <v>265</v>
      </c>
      <c r="H854" s="110">
        <f t="shared" si="76"/>
        <v>133.4522</v>
      </c>
      <c r="I854" s="110">
        <f t="shared" si="77"/>
        <v>41.703812500000005</v>
      </c>
    </row>
    <row r="855" spans="2:9" x14ac:dyDescent="0.25">
      <c r="B855" s="70">
        <v>1812</v>
      </c>
      <c r="C855" s="6">
        <v>630</v>
      </c>
      <c r="D855" s="7" t="s">
        <v>433</v>
      </c>
      <c r="E855" s="8">
        <v>309</v>
      </c>
      <c r="F855" s="8">
        <v>345</v>
      </c>
      <c r="G855" s="8">
        <v>396</v>
      </c>
      <c r="H855" s="110">
        <f t="shared" si="76"/>
        <v>230.09</v>
      </c>
      <c r="I855" s="110">
        <f t="shared" si="77"/>
        <v>36.522222222222226</v>
      </c>
    </row>
    <row r="856" spans="2:9" x14ac:dyDescent="0.25">
      <c r="B856" s="70" t="s">
        <v>3178</v>
      </c>
      <c r="C856" s="6">
        <v>400</v>
      </c>
      <c r="D856" s="7"/>
      <c r="E856" s="8"/>
      <c r="F856" s="8"/>
      <c r="G856" s="8"/>
      <c r="H856" s="112"/>
      <c r="I856" s="112"/>
    </row>
    <row r="857" spans="2:9" x14ac:dyDescent="0.25">
      <c r="B857" s="70" t="s">
        <v>3179</v>
      </c>
      <c r="C857" s="6">
        <v>400</v>
      </c>
      <c r="D857" s="7"/>
      <c r="E857" s="8"/>
      <c r="F857" s="8"/>
      <c r="G857" s="8"/>
      <c r="H857" s="112"/>
      <c r="I857" s="112"/>
    </row>
    <row r="858" spans="2:9" x14ac:dyDescent="0.25">
      <c r="B858" s="70" t="s">
        <v>228</v>
      </c>
      <c r="C858" s="6">
        <v>630</v>
      </c>
      <c r="D858" s="7" t="s">
        <v>434</v>
      </c>
      <c r="E858" s="8">
        <v>180</v>
      </c>
      <c r="F858" s="8">
        <v>130</v>
      </c>
      <c r="G858" s="8">
        <v>145</v>
      </c>
      <c r="H858" s="110">
        <f t="shared" si="66"/>
        <v>99.705666666666659</v>
      </c>
      <c r="I858" s="110">
        <f t="shared" si="67"/>
        <v>15.826296296296293</v>
      </c>
    </row>
    <row r="859" spans="2:9" x14ac:dyDescent="0.25">
      <c r="B859" s="70" t="s">
        <v>229</v>
      </c>
      <c r="C859" s="6">
        <v>630</v>
      </c>
      <c r="D859" s="26" t="s">
        <v>273</v>
      </c>
      <c r="E859" s="8">
        <v>160</v>
      </c>
      <c r="F859" s="8">
        <v>140</v>
      </c>
      <c r="G859" s="8">
        <v>200</v>
      </c>
      <c r="H859" s="110">
        <f t="shared" si="66"/>
        <v>109.56666666666666</v>
      </c>
      <c r="I859" s="110">
        <f t="shared" si="67"/>
        <v>17.391534391534393</v>
      </c>
    </row>
    <row r="860" spans="2:9" ht="30" x14ac:dyDescent="0.25">
      <c r="B860" s="70">
        <v>1819</v>
      </c>
      <c r="C860" s="6">
        <v>400</v>
      </c>
      <c r="D860" s="7" t="s">
        <v>435</v>
      </c>
      <c r="E860" s="8">
        <v>122</v>
      </c>
      <c r="F860" s="8">
        <v>71</v>
      </c>
      <c r="G860" s="8">
        <v>79</v>
      </c>
      <c r="H860" s="110">
        <f t="shared" ref="H860:H890" si="78">(E860+F860+G860)/3*0.38*1.73</f>
        <v>59.604266666666668</v>
      </c>
      <c r="I860" s="110">
        <f t="shared" ref="I860:I890" si="79">H860/C860*100</f>
        <v>14.901066666666669</v>
      </c>
    </row>
    <row r="861" spans="2:9" ht="45" x14ac:dyDescent="0.25">
      <c r="B861" s="70" t="s">
        <v>233</v>
      </c>
      <c r="C861" s="6">
        <v>1000</v>
      </c>
      <c r="D861" s="7" t="s">
        <v>436</v>
      </c>
      <c r="E861" s="73" t="s">
        <v>440</v>
      </c>
      <c r="F861" s="8"/>
      <c r="G861" s="8"/>
      <c r="H861" s="128" t="s">
        <v>1109</v>
      </c>
      <c r="I861" s="128"/>
    </row>
    <row r="862" spans="2:9" x14ac:dyDescent="0.25">
      <c r="B862" s="70" t="s">
        <v>234</v>
      </c>
      <c r="C862" s="6">
        <v>1000</v>
      </c>
      <c r="D862" s="26" t="s">
        <v>273</v>
      </c>
      <c r="E862" s="73" t="s">
        <v>440</v>
      </c>
      <c r="F862" s="8"/>
      <c r="G862" s="8"/>
      <c r="H862" s="128" t="s">
        <v>1109</v>
      </c>
      <c r="I862" s="128"/>
    </row>
    <row r="863" spans="2:9" x14ac:dyDescent="0.25">
      <c r="B863" s="70" t="s">
        <v>239</v>
      </c>
      <c r="C863" s="6">
        <v>630</v>
      </c>
      <c r="D863" s="7" t="s">
        <v>437</v>
      </c>
      <c r="E863" s="8">
        <v>0</v>
      </c>
      <c r="F863" s="8">
        <v>0</v>
      </c>
      <c r="G863" s="8">
        <v>0</v>
      </c>
      <c r="H863" s="110">
        <f t="shared" si="78"/>
        <v>0</v>
      </c>
      <c r="I863" s="110">
        <f t="shared" si="79"/>
        <v>0</v>
      </c>
    </row>
    <row r="864" spans="2:9" x14ac:dyDescent="0.25">
      <c r="B864" s="70" t="s">
        <v>238</v>
      </c>
      <c r="C864" s="6">
        <v>630</v>
      </c>
      <c r="D864" s="26" t="s">
        <v>273</v>
      </c>
      <c r="E864" s="8">
        <v>312</v>
      </c>
      <c r="F864" s="8">
        <v>302</v>
      </c>
      <c r="G864" s="8">
        <v>113</v>
      </c>
      <c r="H864" s="110">
        <f t="shared" si="78"/>
        <v>159.30993333333333</v>
      </c>
      <c r="I864" s="110">
        <f t="shared" si="79"/>
        <v>25.287291005291006</v>
      </c>
    </row>
    <row r="865" spans="2:9" ht="30" x14ac:dyDescent="0.25">
      <c r="B865" s="70" t="s">
        <v>1718</v>
      </c>
      <c r="C865" s="6">
        <v>400</v>
      </c>
      <c r="D865" s="64" t="s">
        <v>3313</v>
      </c>
      <c r="E865" s="8">
        <v>78</v>
      </c>
      <c r="F865" s="8">
        <v>77</v>
      </c>
      <c r="G865" s="8">
        <v>68</v>
      </c>
      <c r="H865" s="110">
        <f t="shared" ref="H865:H888" si="80">(E865+F865+G865)/3*0.38*1.73</f>
        <v>48.866733333333329</v>
      </c>
      <c r="I865" s="110">
        <f t="shared" ref="I865:I888" si="81">H865/C865*100</f>
        <v>12.216683333333332</v>
      </c>
    </row>
    <row r="866" spans="2:9" x14ac:dyDescent="0.25">
      <c r="B866" s="70" t="s">
        <v>1719</v>
      </c>
      <c r="C866" s="6">
        <v>400</v>
      </c>
      <c r="D866" s="26" t="s">
        <v>273</v>
      </c>
      <c r="E866" s="8">
        <v>86</v>
      </c>
      <c r="F866" s="8">
        <v>92</v>
      </c>
      <c r="G866" s="8">
        <v>139</v>
      </c>
      <c r="H866" s="110">
        <f t="shared" si="80"/>
        <v>69.465266666666665</v>
      </c>
      <c r="I866" s="110">
        <f t="shared" si="81"/>
        <v>17.366316666666666</v>
      </c>
    </row>
    <row r="867" spans="2:9" x14ac:dyDescent="0.25">
      <c r="B867" s="70">
        <v>1828.1</v>
      </c>
      <c r="C867" s="6">
        <v>400</v>
      </c>
      <c r="D867" s="64" t="s">
        <v>3199</v>
      </c>
      <c r="E867" s="8">
        <v>327</v>
      </c>
      <c r="F867" s="8">
        <v>324</v>
      </c>
      <c r="G867" s="8">
        <v>269</v>
      </c>
      <c r="H867" s="110">
        <f t="shared" si="80"/>
        <v>201.60266666666669</v>
      </c>
      <c r="I867" s="110">
        <f t="shared" si="81"/>
        <v>50.400666666666673</v>
      </c>
    </row>
    <row r="868" spans="2:9" x14ac:dyDescent="0.25">
      <c r="B868" s="70">
        <v>1828.2</v>
      </c>
      <c r="C868" s="6">
        <v>400</v>
      </c>
      <c r="D868" s="26" t="s">
        <v>273</v>
      </c>
      <c r="E868" s="8">
        <v>102</v>
      </c>
      <c r="F868" s="8">
        <v>97</v>
      </c>
      <c r="G868" s="8">
        <v>60</v>
      </c>
      <c r="H868" s="110">
        <f t="shared" si="80"/>
        <v>56.755533333333332</v>
      </c>
      <c r="I868" s="110">
        <f t="shared" si="81"/>
        <v>14.188883333333333</v>
      </c>
    </row>
    <row r="869" spans="2:9" x14ac:dyDescent="0.25">
      <c r="B869" s="70">
        <v>1829.1</v>
      </c>
      <c r="C869" s="6">
        <v>400</v>
      </c>
      <c r="D869" s="64" t="s">
        <v>3199</v>
      </c>
      <c r="E869" s="8">
        <v>23</v>
      </c>
      <c r="F869" s="8">
        <v>34</v>
      </c>
      <c r="G869" s="8">
        <v>67</v>
      </c>
      <c r="H869" s="110">
        <f t="shared" si="80"/>
        <v>27.172533333333334</v>
      </c>
      <c r="I869" s="110">
        <f t="shared" si="81"/>
        <v>6.7931333333333326</v>
      </c>
    </row>
    <row r="870" spans="2:9" x14ac:dyDescent="0.25">
      <c r="B870" s="70">
        <v>1829.2</v>
      </c>
      <c r="C870" s="6">
        <v>400</v>
      </c>
      <c r="D870" s="26" t="s">
        <v>273</v>
      </c>
      <c r="E870" s="8">
        <v>110</v>
      </c>
      <c r="F870" s="8">
        <v>167</v>
      </c>
      <c r="G870" s="8">
        <v>189</v>
      </c>
      <c r="H870" s="110">
        <f t="shared" si="80"/>
        <v>102.11613333333334</v>
      </c>
      <c r="I870" s="110">
        <f t="shared" si="81"/>
        <v>25.529033333333334</v>
      </c>
    </row>
    <row r="871" spans="2:9" x14ac:dyDescent="0.25">
      <c r="B871" s="70" t="s">
        <v>1720</v>
      </c>
      <c r="C871" s="6">
        <v>400</v>
      </c>
      <c r="D871" s="64" t="s">
        <v>274</v>
      </c>
      <c r="E871" s="8">
        <v>44</v>
      </c>
      <c r="F871" s="8">
        <v>73</v>
      </c>
      <c r="G871" s="8">
        <v>55</v>
      </c>
      <c r="H871" s="110">
        <f t="shared" si="80"/>
        <v>37.690933333333334</v>
      </c>
      <c r="I871" s="110">
        <f t="shared" si="81"/>
        <v>9.4227333333333334</v>
      </c>
    </row>
    <row r="872" spans="2:9" x14ac:dyDescent="0.25">
      <c r="B872" s="70" t="s">
        <v>1721</v>
      </c>
      <c r="C872" s="6">
        <v>400</v>
      </c>
      <c r="D872" s="26" t="s">
        <v>273</v>
      </c>
      <c r="E872" s="8">
        <v>97</v>
      </c>
      <c r="F872" s="8">
        <v>102</v>
      </c>
      <c r="G872" s="8">
        <v>97</v>
      </c>
      <c r="H872" s="110">
        <f t="shared" si="80"/>
        <v>64.863466666666667</v>
      </c>
      <c r="I872" s="110">
        <f t="shared" si="81"/>
        <v>16.215866666666667</v>
      </c>
    </row>
    <row r="873" spans="2:9" ht="135" x14ac:dyDescent="0.25">
      <c r="B873" s="70" t="s">
        <v>1722</v>
      </c>
      <c r="C873" s="6">
        <v>400</v>
      </c>
      <c r="D873" s="64" t="s">
        <v>3314</v>
      </c>
      <c r="E873" s="8">
        <v>65</v>
      </c>
      <c r="F873" s="8">
        <v>93</v>
      </c>
      <c r="G873" s="8">
        <v>86</v>
      </c>
      <c r="H873" s="110">
        <f t="shared" si="80"/>
        <v>53.468533333333333</v>
      </c>
      <c r="I873" s="110">
        <f t="shared" si="81"/>
        <v>13.367133333333333</v>
      </c>
    </row>
    <row r="874" spans="2:9" x14ac:dyDescent="0.25">
      <c r="B874" s="70" t="s">
        <v>1723</v>
      </c>
      <c r="C874" s="6">
        <v>400</v>
      </c>
      <c r="D874" s="26" t="s">
        <v>273</v>
      </c>
      <c r="E874" s="8">
        <v>190</v>
      </c>
      <c r="F874" s="8">
        <v>248</v>
      </c>
      <c r="G874" s="8">
        <v>265</v>
      </c>
      <c r="H874" s="110">
        <f t="shared" si="80"/>
        <v>154.05073333333334</v>
      </c>
      <c r="I874" s="110">
        <f t="shared" si="81"/>
        <v>38.512683333333335</v>
      </c>
    </row>
    <row r="875" spans="2:9" ht="45" x14ac:dyDescent="0.25">
      <c r="B875" s="70" t="s">
        <v>1724</v>
      </c>
      <c r="C875" s="6">
        <v>400</v>
      </c>
      <c r="D875" s="64" t="s">
        <v>3315</v>
      </c>
      <c r="E875" s="8">
        <v>20</v>
      </c>
      <c r="F875" s="8">
        <v>29</v>
      </c>
      <c r="G875" s="8">
        <v>24</v>
      </c>
      <c r="H875" s="110">
        <f t="shared" si="80"/>
        <v>15.996733333333331</v>
      </c>
      <c r="I875" s="110">
        <f t="shared" si="81"/>
        <v>3.9991833333333329</v>
      </c>
    </row>
    <row r="876" spans="2:9" x14ac:dyDescent="0.25">
      <c r="B876" s="70" t="s">
        <v>1725</v>
      </c>
      <c r="C876" s="6">
        <v>400</v>
      </c>
      <c r="D876" s="26" t="s">
        <v>273</v>
      </c>
      <c r="E876" s="8">
        <v>120</v>
      </c>
      <c r="F876" s="8">
        <v>97</v>
      </c>
      <c r="G876" s="8">
        <v>130</v>
      </c>
      <c r="H876" s="110">
        <f t="shared" si="80"/>
        <v>76.039266666666663</v>
      </c>
      <c r="I876" s="110">
        <f t="shared" si="81"/>
        <v>19.009816666666666</v>
      </c>
    </row>
    <row r="877" spans="2:9" ht="30" x14ac:dyDescent="0.25">
      <c r="B877" s="70" t="s">
        <v>1726</v>
      </c>
      <c r="C877" s="6">
        <v>250</v>
      </c>
      <c r="D877" s="64" t="s">
        <v>3316</v>
      </c>
      <c r="E877" s="8">
        <v>135</v>
      </c>
      <c r="F877" s="8">
        <v>160</v>
      </c>
      <c r="G877" s="8">
        <v>138</v>
      </c>
      <c r="H877" s="110">
        <f t="shared" si="80"/>
        <v>94.884733333333344</v>
      </c>
      <c r="I877" s="110">
        <f t="shared" si="81"/>
        <v>37.95389333333334</v>
      </c>
    </row>
    <row r="878" spans="2:9" x14ac:dyDescent="0.25">
      <c r="B878" s="70" t="s">
        <v>1727</v>
      </c>
      <c r="C878" s="6">
        <v>630</v>
      </c>
      <c r="D878" s="26" t="s">
        <v>273</v>
      </c>
      <c r="E878" s="8">
        <v>59</v>
      </c>
      <c r="F878" s="8">
        <v>63</v>
      </c>
      <c r="G878" s="8">
        <v>65</v>
      </c>
      <c r="H878" s="110">
        <f t="shared" si="80"/>
        <v>40.977933333333333</v>
      </c>
      <c r="I878" s="110">
        <f t="shared" si="81"/>
        <v>6.5044338624338627</v>
      </c>
    </row>
    <row r="879" spans="2:9" ht="75" x14ac:dyDescent="0.25">
      <c r="B879" s="70" t="s">
        <v>1728</v>
      </c>
      <c r="C879" s="6">
        <v>400</v>
      </c>
      <c r="D879" s="64" t="s">
        <v>3317</v>
      </c>
      <c r="E879" s="8">
        <v>50</v>
      </c>
      <c r="F879" s="8">
        <v>32</v>
      </c>
      <c r="G879" s="8">
        <v>46</v>
      </c>
      <c r="H879" s="110">
        <f t="shared" si="80"/>
        <v>28.049066666666661</v>
      </c>
      <c r="I879" s="110">
        <f t="shared" si="81"/>
        <v>7.0122666666666653</v>
      </c>
    </row>
    <row r="880" spans="2:9" x14ac:dyDescent="0.25">
      <c r="B880" s="70" t="s">
        <v>1729</v>
      </c>
      <c r="C880" s="6">
        <v>400</v>
      </c>
      <c r="D880" s="26" t="s">
        <v>273</v>
      </c>
      <c r="E880" s="8">
        <v>45</v>
      </c>
      <c r="F880" s="8">
        <v>56</v>
      </c>
      <c r="G880" s="8">
        <v>48</v>
      </c>
      <c r="H880" s="110">
        <f t="shared" si="80"/>
        <v>32.650866666666666</v>
      </c>
      <c r="I880" s="110">
        <f t="shared" si="81"/>
        <v>8.1627166666666664</v>
      </c>
    </row>
    <row r="881" spans="2:9" ht="30" x14ac:dyDescent="0.25">
      <c r="B881" s="70" t="s">
        <v>1730</v>
      </c>
      <c r="C881" s="6">
        <v>400</v>
      </c>
      <c r="D881" s="64" t="s">
        <v>3318</v>
      </c>
      <c r="E881" s="8">
        <v>132</v>
      </c>
      <c r="F881" s="8">
        <v>192</v>
      </c>
      <c r="G881" s="8">
        <v>166</v>
      </c>
      <c r="H881" s="110">
        <f t="shared" si="80"/>
        <v>107.37533333333334</v>
      </c>
      <c r="I881" s="110">
        <f t="shared" si="81"/>
        <v>26.843833333333333</v>
      </c>
    </row>
    <row r="882" spans="2:9" x14ac:dyDescent="0.25">
      <c r="B882" s="70" t="s">
        <v>1731</v>
      </c>
      <c r="C882" s="6">
        <v>400</v>
      </c>
      <c r="D882" s="26" t="s">
        <v>273</v>
      </c>
      <c r="E882" s="8">
        <v>140</v>
      </c>
      <c r="F882" s="8">
        <v>204</v>
      </c>
      <c r="G882" s="8">
        <v>160</v>
      </c>
      <c r="H882" s="110">
        <f t="shared" si="80"/>
        <v>110.4432</v>
      </c>
      <c r="I882" s="110">
        <f t="shared" si="81"/>
        <v>27.610800000000001</v>
      </c>
    </row>
    <row r="883" spans="2:9" ht="30" x14ac:dyDescent="0.25">
      <c r="B883" s="70" t="s">
        <v>1732</v>
      </c>
      <c r="C883" s="6">
        <v>400</v>
      </c>
      <c r="D883" s="64" t="s">
        <v>3319</v>
      </c>
      <c r="E883" s="8">
        <v>130</v>
      </c>
      <c r="F883" s="8">
        <v>121</v>
      </c>
      <c r="G883" s="8">
        <v>123</v>
      </c>
      <c r="H883" s="110">
        <f t="shared" si="80"/>
        <v>81.955866666666665</v>
      </c>
      <c r="I883" s="110">
        <f t="shared" si="81"/>
        <v>20.488966666666666</v>
      </c>
    </row>
    <row r="884" spans="2:9" x14ac:dyDescent="0.25">
      <c r="B884" s="70" t="s">
        <v>1733</v>
      </c>
      <c r="C884" s="6">
        <v>400</v>
      </c>
      <c r="D884" s="26" t="s">
        <v>273</v>
      </c>
      <c r="E884" s="8">
        <v>120</v>
      </c>
      <c r="F884" s="8">
        <v>190</v>
      </c>
      <c r="G884" s="8">
        <v>166</v>
      </c>
      <c r="H884" s="110">
        <f t="shared" si="80"/>
        <v>104.30746666666666</v>
      </c>
      <c r="I884" s="110">
        <f t="shared" si="81"/>
        <v>26.076866666666664</v>
      </c>
    </row>
    <row r="885" spans="2:9" x14ac:dyDescent="0.25">
      <c r="B885" s="70" t="s">
        <v>1738</v>
      </c>
      <c r="C885" s="6">
        <v>630</v>
      </c>
      <c r="D885" s="64" t="s">
        <v>3320</v>
      </c>
      <c r="E885" s="8">
        <v>54</v>
      </c>
      <c r="F885" s="8">
        <v>100</v>
      </c>
      <c r="G885" s="8">
        <v>45</v>
      </c>
      <c r="H885" s="110">
        <f t="shared" si="80"/>
        <v>43.607533333333329</v>
      </c>
      <c r="I885" s="110">
        <f t="shared" si="81"/>
        <v>6.9218306878306866</v>
      </c>
    </row>
    <row r="886" spans="2:9" x14ac:dyDescent="0.25">
      <c r="B886" s="70" t="s">
        <v>1739</v>
      </c>
      <c r="C886" s="6">
        <v>630</v>
      </c>
      <c r="D886" s="26" t="s">
        <v>273</v>
      </c>
      <c r="E886" s="8">
        <v>300</v>
      </c>
      <c r="F886" s="8">
        <v>302</v>
      </c>
      <c r="G886" s="8">
        <v>290</v>
      </c>
      <c r="H886" s="110">
        <f t="shared" si="80"/>
        <v>195.46693333333332</v>
      </c>
      <c r="I886" s="110">
        <f t="shared" si="81"/>
        <v>31.026497354497351</v>
      </c>
    </row>
    <row r="887" spans="2:9" x14ac:dyDescent="0.25">
      <c r="B887" s="70" t="s">
        <v>1740</v>
      </c>
      <c r="C887" s="6">
        <v>630</v>
      </c>
      <c r="D887" s="64" t="s">
        <v>274</v>
      </c>
      <c r="E887" s="8">
        <v>12</v>
      </c>
      <c r="F887" s="8">
        <v>12</v>
      </c>
      <c r="G887" s="8">
        <v>28</v>
      </c>
      <c r="H887" s="110">
        <f t="shared" si="80"/>
        <v>11.394933333333332</v>
      </c>
      <c r="I887" s="110">
        <f t="shared" si="81"/>
        <v>1.8087195767195765</v>
      </c>
    </row>
    <row r="888" spans="2:9" x14ac:dyDescent="0.25">
      <c r="B888" s="70" t="s">
        <v>1741</v>
      </c>
      <c r="C888" s="6">
        <v>630</v>
      </c>
      <c r="D888" s="26" t="s">
        <v>273</v>
      </c>
      <c r="E888" s="8">
        <v>225</v>
      </c>
      <c r="F888" s="8">
        <v>192</v>
      </c>
      <c r="G888" s="8">
        <v>142</v>
      </c>
      <c r="H888" s="110">
        <f t="shared" si="80"/>
        <v>122.49553333333334</v>
      </c>
      <c r="I888" s="110">
        <f t="shared" si="81"/>
        <v>19.443735449735449</v>
      </c>
    </row>
    <row r="889" spans="2:9" ht="30" x14ac:dyDescent="0.25">
      <c r="B889" s="70" t="s">
        <v>231</v>
      </c>
      <c r="C889" s="6">
        <v>400</v>
      </c>
      <c r="D889" s="7" t="s">
        <v>438</v>
      </c>
      <c r="E889" s="8">
        <v>224</v>
      </c>
      <c r="F889" s="8">
        <v>232</v>
      </c>
      <c r="G889" s="8">
        <v>205</v>
      </c>
      <c r="H889" s="110">
        <f t="shared" si="78"/>
        <v>144.84713333333335</v>
      </c>
      <c r="I889" s="110">
        <f t="shared" si="79"/>
        <v>36.211783333333337</v>
      </c>
    </row>
    <row r="890" spans="2:9" x14ac:dyDescent="0.25">
      <c r="B890" s="70" t="s">
        <v>232</v>
      </c>
      <c r="C890" s="6">
        <v>400</v>
      </c>
      <c r="D890" s="26" t="s">
        <v>273</v>
      </c>
      <c r="E890" s="8">
        <v>292</v>
      </c>
      <c r="F890" s="8">
        <v>268</v>
      </c>
      <c r="G890" s="8">
        <v>262</v>
      </c>
      <c r="H890" s="110">
        <f t="shared" si="78"/>
        <v>180.1276</v>
      </c>
      <c r="I890" s="110">
        <f t="shared" si="79"/>
        <v>45.0319</v>
      </c>
    </row>
    <row r="891" spans="2:9" x14ac:dyDescent="0.25">
      <c r="B891" s="70" t="s">
        <v>230</v>
      </c>
      <c r="C891" s="6">
        <v>1000</v>
      </c>
      <c r="D891" s="7" t="s">
        <v>274</v>
      </c>
      <c r="E891" s="73" t="s">
        <v>440</v>
      </c>
      <c r="F891" s="8"/>
      <c r="G891" s="8"/>
      <c r="H891" s="128" t="s">
        <v>1109</v>
      </c>
      <c r="I891" s="128"/>
    </row>
    <row r="892" spans="2:9" x14ac:dyDescent="0.25">
      <c r="B892" s="70" t="s">
        <v>235</v>
      </c>
      <c r="C892" s="6">
        <v>1000</v>
      </c>
      <c r="D892" s="26" t="s">
        <v>273</v>
      </c>
      <c r="E892" s="73" t="s">
        <v>440</v>
      </c>
      <c r="F892" s="8"/>
      <c r="G892" s="8"/>
      <c r="H892" s="128" t="s">
        <v>1109</v>
      </c>
      <c r="I892" s="128"/>
    </row>
    <row r="893" spans="2:9" x14ac:dyDescent="0.25">
      <c r="B893" s="70" t="s">
        <v>1742</v>
      </c>
      <c r="C893" s="6">
        <v>250</v>
      </c>
      <c r="D893" s="64" t="s">
        <v>3321</v>
      </c>
      <c r="E893" s="8">
        <v>10</v>
      </c>
      <c r="F893" s="8">
        <v>19</v>
      </c>
      <c r="G893" s="8">
        <v>25</v>
      </c>
      <c r="H893" s="110">
        <f t="shared" ref="H893:H894" si="82">(E893+F893+G893)/3*0.38*1.73</f>
        <v>11.8332</v>
      </c>
      <c r="I893" s="110">
        <f t="shared" ref="I893:I894" si="83">H893/C893*100</f>
        <v>4.7332799999999997</v>
      </c>
    </row>
    <row r="894" spans="2:9" x14ac:dyDescent="0.25">
      <c r="B894" s="70" t="s">
        <v>1743</v>
      </c>
      <c r="C894" s="6">
        <v>250</v>
      </c>
      <c r="D894" s="26" t="s">
        <v>273</v>
      </c>
      <c r="E894" s="8">
        <v>33</v>
      </c>
      <c r="F894" s="8">
        <v>37</v>
      </c>
      <c r="G894" s="8">
        <v>59</v>
      </c>
      <c r="H894" s="110">
        <f t="shared" si="82"/>
        <v>28.2682</v>
      </c>
      <c r="I894" s="110">
        <f t="shared" si="83"/>
        <v>11.30728</v>
      </c>
    </row>
    <row r="895" spans="2:9" x14ac:dyDescent="0.25">
      <c r="B895" s="70" t="s">
        <v>244</v>
      </c>
      <c r="C895" s="6">
        <v>400</v>
      </c>
      <c r="D895" s="7" t="s">
        <v>274</v>
      </c>
      <c r="E895" s="8">
        <v>76</v>
      </c>
      <c r="F895" s="8">
        <v>133</v>
      </c>
      <c r="G895" s="8">
        <v>153</v>
      </c>
      <c r="H895" s="110">
        <f t="shared" ref="H895:H903" si="84">(E895+F895+G895)/3*0.38*1.73</f>
        <v>79.326266666666669</v>
      </c>
      <c r="I895" s="110">
        <f t="shared" ref="I895:I904" si="85">H895/C895*100</f>
        <v>19.831566666666667</v>
      </c>
    </row>
    <row r="896" spans="2:9" x14ac:dyDescent="0.25">
      <c r="B896" s="70" t="s">
        <v>245</v>
      </c>
      <c r="C896" s="6">
        <v>400</v>
      </c>
      <c r="D896" s="26" t="s">
        <v>273</v>
      </c>
      <c r="E896" s="8">
        <v>231</v>
      </c>
      <c r="F896" s="8">
        <v>202</v>
      </c>
      <c r="G896" s="8">
        <v>251</v>
      </c>
      <c r="H896" s="110">
        <f t="shared" si="84"/>
        <v>149.88720000000001</v>
      </c>
      <c r="I896" s="110">
        <f t="shared" si="85"/>
        <v>37.471800000000002</v>
      </c>
    </row>
    <row r="897" spans="2:9" x14ac:dyDescent="0.25">
      <c r="B897" s="70" t="s">
        <v>242</v>
      </c>
      <c r="C897" s="6">
        <v>400</v>
      </c>
      <c r="D897" s="7" t="s">
        <v>439</v>
      </c>
      <c r="E897" s="8">
        <v>101</v>
      </c>
      <c r="F897" s="8">
        <v>79</v>
      </c>
      <c r="G897" s="8">
        <v>102</v>
      </c>
      <c r="H897" s="110">
        <f t="shared" si="84"/>
        <v>61.7956</v>
      </c>
      <c r="I897" s="110">
        <f t="shared" si="85"/>
        <v>15.448899999999998</v>
      </c>
    </row>
    <row r="898" spans="2:9" x14ac:dyDescent="0.25">
      <c r="B898" s="70" t="s">
        <v>243</v>
      </c>
      <c r="C898" s="6">
        <v>320</v>
      </c>
      <c r="D898" s="26" t="s">
        <v>273</v>
      </c>
      <c r="E898" s="8">
        <v>314</v>
      </c>
      <c r="F898" s="8">
        <v>307</v>
      </c>
      <c r="G898" s="8">
        <v>393</v>
      </c>
      <c r="H898" s="110">
        <f t="shared" si="84"/>
        <v>222.2012</v>
      </c>
      <c r="I898" s="110">
        <f t="shared" si="85"/>
        <v>69.437875000000005</v>
      </c>
    </row>
    <row r="899" spans="2:9" x14ac:dyDescent="0.25">
      <c r="B899" s="70" t="s">
        <v>246</v>
      </c>
      <c r="C899" s="6">
        <v>400</v>
      </c>
      <c r="D899" s="7" t="s">
        <v>274</v>
      </c>
      <c r="E899" s="8">
        <v>46</v>
      </c>
      <c r="F899" s="8">
        <v>77</v>
      </c>
      <c r="G899" s="8">
        <v>75</v>
      </c>
      <c r="H899" s="110">
        <f t="shared" si="84"/>
        <v>43.388400000000004</v>
      </c>
      <c r="I899" s="110">
        <f t="shared" si="85"/>
        <v>10.847100000000001</v>
      </c>
    </row>
    <row r="900" spans="2:9" x14ac:dyDescent="0.25">
      <c r="B900" s="70" t="s">
        <v>247</v>
      </c>
      <c r="C900" s="6">
        <v>400</v>
      </c>
      <c r="D900" s="26" t="s">
        <v>273</v>
      </c>
      <c r="E900" s="8">
        <v>81</v>
      </c>
      <c r="F900" s="8">
        <v>117</v>
      </c>
      <c r="G900" s="8">
        <v>50</v>
      </c>
      <c r="H900" s="110">
        <f t="shared" si="84"/>
        <v>54.345066666666668</v>
      </c>
      <c r="I900" s="110">
        <f t="shared" si="85"/>
        <v>13.586266666666665</v>
      </c>
    </row>
    <row r="901" spans="2:9" ht="30" x14ac:dyDescent="0.25">
      <c r="B901" s="70" t="s">
        <v>1744</v>
      </c>
      <c r="C901" s="6">
        <v>400</v>
      </c>
      <c r="D901" s="64" t="s">
        <v>3322</v>
      </c>
      <c r="E901" s="8">
        <v>120</v>
      </c>
      <c r="F901" s="8">
        <v>88</v>
      </c>
      <c r="G901" s="8">
        <v>100</v>
      </c>
      <c r="H901" s="110">
        <f t="shared" si="84"/>
        <v>67.493066666666664</v>
      </c>
      <c r="I901" s="110">
        <f t="shared" si="85"/>
        <v>16.873266666666666</v>
      </c>
    </row>
    <row r="902" spans="2:9" x14ac:dyDescent="0.25">
      <c r="B902" s="70" t="s">
        <v>1745</v>
      </c>
      <c r="C902" s="6">
        <v>400</v>
      </c>
      <c r="D902" s="26" t="s">
        <v>273</v>
      </c>
      <c r="E902" s="8">
        <v>257</v>
      </c>
      <c r="F902" s="8">
        <v>178</v>
      </c>
      <c r="G902" s="8">
        <v>230</v>
      </c>
      <c r="H902" s="110">
        <f t="shared" si="84"/>
        <v>145.72366666666667</v>
      </c>
      <c r="I902" s="110">
        <f t="shared" si="85"/>
        <v>36.430916666666668</v>
      </c>
    </row>
    <row r="903" spans="2:9" x14ac:dyDescent="0.25">
      <c r="B903" s="70" t="s">
        <v>1746</v>
      </c>
      <c r="C903" s="6">
        <v>250</v>
      </c>
      <c r="D903" s="64" t="s">
        <v>274</v>
      </c>
      <c r="E903" s="8">
        <v>44</v>
      </c>
      <c r="F903" s="8">
        <v>56</v>
      </c>
      <c r="G903" s="8">
        <v>32</v>
      </c>
      <c r="H903" s="110">
        <f t="shared" si="84"/>
        <v>28.925599999999999</v>
      </c>
      <c r="I903" s="110">
        <f t="shared" si="85"/>
        <v>11.57024</v>
      </c>
    </row>
    <row r="904" spans="2:9" x14ac:dyDescent="0.25">
      <c r="B904" s="70" t="s">
        <v>2069</v>
      </c>
      <c r="C904" s="6">
        <v>160</v>
      </c>
      <c r="D904" s="26" t="s">
        <v>273</v>
      </c>
      <c r="E904" s="8">
        <v>54</v>
      </c>
      <c r="F904" s="8">
        <v>67</v>
      </c>
      <c r="G904" s="8">
        <v>20</v>
      </c>
      <c r="H904" s="110">
        <f>(E904+F904+G904)/3*0.38*1.73</f>
        <v>30.8978</v>
      </c>
      <c r="I904" s="110">
        <f t="shared" si="85"/>
        <v>19.311125000000001</v>
      </c>
    </row>
    <row r="905" spans="2:9" x14ac:dyDescent="0.25">
      <c r="B905" s="70" t="s">
        <v>1734</v>
      </c>
      <c r="C905" s="6">
        <v>400</v>
      </c>
      <c r="D905" s="7" t="s">
        <v>274</v>
      </c>
      <c r="E905" s="8">
        <v>144</v>
      </c>
      <c r="F905" s="8">
        <v>116</v>
      </c>
      <c r="G905" s="8">
        <v>121</v>
      </c>
      <c r="H905" s="110">
        <f t="shared" ref="H905:H912" si="86">(E905+F905+G905)/3*0.38*1.73</f>
        <v>83.489800000000002</v>
      </c>
      <c r="I905" s="110">
        <f t="shared" ref="I905:I912" si="87">H905/C905*100</f>
        <v>20.872450000000001</v>
      </c>
    </row>
    <row r="906" spans="2:9" x14ac:dyDescent="0.25">
      <c r="B906" s="70" t="s">
        <v>1735</v>
      </c>
      <c r="C906" s="6">
        <v>400</v>
      </c>
      <c r="D906" s="26" t="s">
        <v>273</v>
      </c>
      <c r="E906" s="8">
        <v>260</v>
      </c>
      <c r="F906" s="8">
        <v>202</v>
      </c>
      <c r="G906" s="8">
        <v>247</v>
      </c>
      <c r="H906" s="110">
        <f t="shared" si="86"/>
        <v>155.36553333333333</v>
      </c>
      <c r="I906" s="110">
        <f t="shared" si="87"/>
        <v>38.841383333333333</v>
      </c>
    </row>
    <row r="907" spans="2:9" x14ac:dyDescent="0.25">
      <c r="B907" s="70" t="s">
        <v>1747</v>
      </c>
      <c r="C907" s="6">
        <v>400</v>
      </c>
      <c r="D907" s="64" t="s">
        <v>3323</v>
      </c>
      <c r="E907" s="8">
        <v>55</v>
      </c>
      <c r="F907" s="8">
        <v>38</v>
      </c>
      <c r="G907" s="8">
        <v>35</v>
      </c>
      <c r="H907" s="110">
        <f t="shared" si="86"/>
        <v>28.049066666666661</v>
      </c>
      <c r="I907" s="110">
        <f t="shared" si="87"/>
        <v>7.0122666666666653</v>
      </c>
    </row>
    <row r="908" spans="2:9" x14ac:dyDescent="0.25">
      <c r="B908" s="70" t="s">
        <v>1748</v>
      </c>
      <c r="C908" s="6">
        <v>400</v>
      </c>
      <c r="D908" s="26" t="s">
        <v>273</v>
      </c>
      <c r="E908" s="8">
        <v>35</v>
      </c>
      <c r="F908" s="8">
        <v>88</v>
      </c>
      <c r="G908" s="8">
        <v>91</v>
      </c>
      <c r="H908" s="110">
        <f t="shared" si="86"/>
        <v>46.894533333333328</v>
      </c>
      <c r="I908" s="110">
        <f t="shared" si="87"/>
        <v>11.723633333333332</v>
      </c>
    </row>
    <row r="909" spans="2:9" ht="45" x14ac:dyDescent="0.25">
      <c r="B909" s="70" t="s">
        <v>1749</v>
      </c>
      <c r="C909" s="6">
        <v>400</v>
      </c>
      <c r="D909" s="64" t="s">
        <v>3324</v>
      </c>
      <c r="E909" s="8">
        <v>120</v>
      </c>
      <c r="F909" s="8">
        <v>88</v>
      </c>
      <c r="G909" s="8">
        <v>52</v>
      </c>
      <c r="H909" s="110">
        <f t="shared" si="86"/>
        <v>56.974666666666671</v>
      </c>
      <c r="I909" s="110">
        <f t="shared" si="87"/>
        <v>14.243666666666668</v>
      </c>
    </row>
    <row r="910" spans="2:9" x14ac:dyDescent="0.25">
      <c r="B910" s="70" t="s">
        <v>1750</v>
      </c>
      <c r="C910" s="6">
        <v>400</v>
      </c>
      <c r="D910" s="26" t="s">
        <v>273</v>
      </c>
      <c r="E910" s="8">
        <v>178</v>
      </c>
      <c r="F910" s="8">
        <v>153</v>
      </c>
      <c r="G910" s="8">
        <v>252</v>
      </c>
      <c r="H910" s="110">
        <f t="shared" si="86"/>
        <v>127.75473333333335</v>
      </c>
      <c r="I910" s="110">
        <f t="shared" si="87"/>
        <v>31.938683333333341</v>
      </c>
    </row>
    <row r="911" spans="2:9" x14ac:dyDescent="0.25">
      <c r="B911" s="70" t="s">
        <v>1751</v>
      </c>
      <c r="C911" s="6">
        <v>400</v>
      </c>
      <c r="D911" s="64" t="s">
        <v>3325</v>
      </c>
      <c r="E911" s="8">
        <v>111</v>
      </c>
      <c r="F911" s="8">
        <v>139</v>
      </c>
      <c r="G911" s="8">
        <v>154</v>
      </c>
      <c r="H911" s="110">
        <f t="shared" si="86"/>
        <v>88.529866666666663</v>
      </c>
      <c r="I911" s="110">
        <f t="shared" si="87"/>
        <v>22.132466666666666</v>
      </c>
    </row>
    <row r="912" spans="2:9" x14ac:dyDescent="0.25">
      <c r="B912" s="70" t="s">
        <v>1752</v>
      </c>
      <c r="C912" s="6">
        <v>250</v>
      </c>
      <c r="D912" s="26" t="s">
        <v>273</v>
      </c>
      <c r="E912" s="8">
        <v>43</v>
      </c>
      <c r="F912" s="8">
        <v>56</v>
      </c>
      <c r="G912" s="8">
        <v>36</v>
      </c>
      <c r="H912" s="110">
        <f t="shared" si="86"/>
        <v>29.583000000000002</v>
      </c>
      <c r="I912" s="110">
        <f t="shared" si="87"/>
        <v>11.833200000000001</v>
      </c>
    </row>
    <row r="913" spans="2:9" x14ac:dyDescent="0.25">
      <c r="B913" s="70" t="s">
        <v>1736</v>
      </c>
      <c r="C913" s="6">
        <v>400</v>
      </c>
      <c r="D913" s="7" t="s">
        <v>274</v>
      </c>
      <c r="E913" s="8">
        <v>278</v>
      </c>
      <c r="F913" s="8">
        <v>220</v>
      </c>
      <c r="G913" s="8">
        <v>229</v>
      </c>
      <c r="H913" s="110">
        <f t="shared" ref="H913:H914" si="88">(E913+F913+G913)/3*0.38*1.73</f>
        <v>159.30993333333333</v>
      </c>
      <c r="I913" s="110">
        <f t="shared" ref="I913:I914" si="89">H913/C913*100</f>
        <v>39.827483333333333</v>
      </c>
    </row>
    <row r="914" spans="2:9" x14ac:dyDescent="0.25">
      <c r="B914" s="70" t="s">
        <v>1737</v>
      </c>
      <c r="C914" s="6">
        <v>400</v>
      </c>
      <c r="D914" s="26" t="s">
        <v>273</v>
      </c>
      <c r="E914" s="8">
        <v>116</v>
      </c>
      <c r="F914" s="8">
        <v>100</v>
      </c>
      <c r="G914" s="8">
        <v>116</v>
      </c>
      <c r="H914" s="110">
        <f t="shared" si="88"/>
        <v>72.752266666666671</v>
      </c>
      <c r="I914" s="110">
        <f t="shared" si="89"/>
        <v>18.188066666666668</v>
      </c>
    </row>
    <row r="915" spans="2:9" x14ac:dyDescent="0.25">
      <c r="B915" s="70" t="s">
        <v>1753</v>
      </c>
      <c r="C915" s="6">
        <v>250</v>
      </c>
      <c r="D915" s="7" t="s">
        <v>274</v>
      </c>
      <c r="E915" s="8">
        <v>92</v>
      </c>
      <c r="F915" s="8">
        <v>34</v>
      </c>
      <c r="G915" s="8">
        <v>36</v>
      </c>
      <c r="H915" s="110">
        <f t="shared" ref="H915:H916" si="90">(E915+F915+G915)/3*0.38*1.73</f>
        <v>35.499600000000001</v>
      </c>
      <c r="I915" s="110">
        <f t="shared" ref="I915:I916" si="91">H915/C915*100</f>
        <v>14.19984</v>
      </c>
    </row>
    <row r="916" spans="2:9" x14ac:dyDescent="0.25">
      <c r="B916" s="70" t="s">
        <v>1754</v>
      </c>
      <c r="C916" s="6">
        <v>250</v>
      </c>
      <c r="D916" s="26" t="s">
        <v>273</v>
      </c>
      <c r="E916" s="8">
        <v>123</v>
      </c>
      <c r="F916" s="8">
        <v>174</v>
      </c>
      <c r="G916" s="8">
        <v>245</v>
      </c>
      <c r="H916" s="110">
        <f t="shared" si="90"/>
        <v>118.77026666666667</v>
      </c>
      <c r="I916" s="110">
        <f t="shared" si="91"/>
        <v>47.508106666666663</v>
      </c>
    </row>
    <row r="917" spans="2:9" x14ac:dyDescent="0.25">
      <c r="B917" s="70" t="s">
        <v>1755</v>
      </c>
      <c r="C917" s="6">
        <v>400</v>
      </c>
      <c r="D917" s="7" t="s">
        <v>274</v>
      </c>
      <c r="E917" s="8">
        <v>66</v>
      </c>
      <c r="F917" s="8">
        <v>87</v>
      </c>
      <c r="G917" s="8">
        <v>114</v>
      </c>
      <c r="H917" s="110">
        <f t="shared" ref="H917:H918" si="92">(E917+F917+G917)/3*0.38*1.73</f>
        <v>58.508600000000001</v>
      </c>
      <c r="I917" s="110">
        <f t="shared" ref="I917:I918" si="93">H917/C917*100</f>
        <v>14.62715</v>
      </c>
    </row>
    <row r="918" spans="2:9" x14ac:dyDescent="0.25">
      <c r="B918" s="70" t="s">
        <v>1756</v>
      </c>
      <c r="C918" s="6">
        <v>400</v>
      </c>
      <c r="D918" s="26" t="s">
        <v>273</v>
      </c>
      <c r="E918" s="8">
        <v>152</v>
      </c>
      <c r="F918" s="8">
        <v>116</v>
      </c>
      <c r="G918" s="8">
        <v>185</v>
      </c>
      <c r="H918" s="110">
        <f t="shared" si="92"/>
        <v>99.267400000000009</v>
      </c>
      <c r="I918" s="110">
        <f t="shared" si="93"/>
        <v>24.816850000000002</v>
      </c>
    </row>
    <row r="919" spans="2:9" x14ac:dyDescent="0.25">
      <c r="B919" s="70" t="s">
        <v>1757</v>
      </c>
      <c r="C919" s="6">
        <v>400</v>
      </c>
      <c r="D919" s="7" t="s">
        <v>274</v>
      </c>
      <c r="E919" s="8">
        <v>48</v>
      </c>
      <c r="F919" s="8">
        <v>63</v>
      </c>
      <c r="G919" s="8">
        <v>58</v>
      </c>
      <c r="H919" s="110">
        <f t="shared" ref="H919:H920" si="94">(E919+F919+G919)/3*0.38*1.73</f>
        <v>37.033533333333331</v>
      </c>
      <c r="I919" s="110">
        <f t="shared" ref="I919:I920" si="95">H919/C919*100</f>
        <v>9.2583833333333327</v>
      </c>
    </row>
    <row r="920" spans="2:9" x14ac:dyDescent="0.25">
      <c r="B920" s="70" t="s">
        <v>1758</v>
      </c>
      <c r="C920" s="6">
        <v>250</v>
      </c>
      <c r="D920" s="26" t="s">
        <v>273</v>
      </c>
      <c r="E920" s="8">
        <v>154</v>
      </c>
      <c r="F920" s="8">
        <v>145</v>
      </c>
      <c r="G920" s="8">
        <v>188</v>
      </c>
      <c r="H920" s="110">
        <f t="shared" si="94"/>
        <v>106.71793333333335</v>
      </c>
      <c r="I920" s="110">
        <f t="shared" si="95"/>
        <v>42.687173333333341</v>
      </c>
    </row>
    <row r="921" spans="2:9" x14ac:dyDescent="0.25">
      <c r="B921" s="70" t="s">
        <v>1759</v>
      </c>
      <c r="C921" s="6">
        <v>400</v>
      </c>
      <c r="D921" s="7" t="s">
        <v>274</v>
      </c>
      <c r="E921" s="8">
        <v>96</v>
      </c>
      <c r="F921" s="8">
        <v>113</v>
      </c>
      <c r="G921" s="8">
        <v>88</v>
      </c>
      <c r="H921" s="110">
        <f t="shared" ref="H921:H922" si="96">(E921+F921+G921)/3*0.38*1.73</f>
        <v>65.082599999999999</v>
      </c>
      <c r="I921" s="110">
        <f t="shared" ref="I921:I922" si="97">H921/C921*100</f>
        <v>16.27065</v>
      </c>
    </row>
    <row r="922" spans="2:9" x14ac:dyDescent="0.25">
      <c r="B922" s="70" t="s">
        <v>1760</v>
      </c>
      <c r="C922" s="6">
        <v>400</v>
      </c>
      <c r="D922" s="26" t="s">
        <v>273</v>
      </c>
      <c r="E922" s="8">
        <v>167</v>
      </c>
      <c r="F922" s="8">
        <v>203</v>
      </c>
      <c r="G922" s="8">
        <v>140</v>
      </c>
      <c r="H922" s="110">
        <f t="shared" si="96"/>
        <v>111.758</v>
      </c>
      <c r="I922" s="110">
        <f t="shared" si="97"/>
        <v>27.939499999999999</v>
      </c>
    </row>
    <row r="923" spans="2:9" x14ac:dyDescent="0.25">
      <c r="B923" s="70" t="s">
        <v>1761</v>
      </c>
      <c r="C923" s="6">
        <v>400</v>
      </c>
      <c r="D923" s="7" t="s">
        <v>274</v>
      </c>
      <c r="E923" s="8">
        <v>280</v>
      </c>
      <c r="F923" s="8">
        <v>293</v>
      </c>
      <c r="G923" s="8">
        <v>206</v>
      </c>
      <c r="H923" s="110">
        <f t="shared" ref="H923:H924" si="98">(E923+F923+G923)/3*0.38*1.73</f>
        <v>170.70486666666667</v>
      </c>
      <c r="I923" s="110">
        <f t="shared" ref="I923:I924" si="99">H923/C923*100</f>
        <v>42.676216666666669</v>
      </c>
    </row>
    <row r="924" spans="2:9" x14ac:dyDescent="0.25">
      <c r="B924" s="70" t="s">
        <v>1762</v>
      </c>
      <c r="C924" s="6">
        <v>400</v>
      </c>
      <c r="D924" s="26" t="s">
        <v>273</v>
      </c>
      <c r="E924" s="8">
        <v>36</v>
      </c>
      <c r="F924" s="8">
        <v>33</v>
      </c>
      <c r="G924" s="8">
        <v>24</v>
      </c>
      <c r="H924" s="110">
        <f t="shared" si="98"/>
        <v>20.3794</v>
      </c>
      <c r="I924" s="110">
        <f t="shared" si="99"/>
        <v>5.0948500000000001</v>
      </c>
    </row>
    <row r="925" spans="2:9" x14ac:dyDescent="0.25">
      <c r="B925" s="70" t="s">
        <v>1763</v>
      </c>
      <c r="C925" s="6">
        <v>400</v>
      </c>
      <c r="D925" s="7" t="s">
        <v>274</v>
      </c>
      <c r="E925" s="8">
        <v>103</v>
      </c>
      <c r="F925" s="8">
        <v>144</v>
      </c>
      <c r="G925" s="8">
        <v>188</v>
      </c>
      <c r="H925" s="110">
        <f t="shared" ref="H925:H926" si="100">(E925+F925+G925)/3*0.38*1.73</f>
        <v>95.323000000000008</v>
      </c>
      <c r="I925" s="110">
        <f t="shared" ref="I925:I926" si="101">H925/C925*100</f>
        <v>23.830750000000002</v>
      </c>
    </row>
    <row r="926" spans="2:9" x14ac:dyDescent="0.25">
      <c r="B926" s="70" t="s">
        <v>1764</v>
      </c>
      <c r="C926" s="6">
        <v>400</v>
      </c>
      <c r="D926" s="26" t="s">
        <v>273</v>
      </c>
      <c r="E926" s="8">
        <v>89</v>
      </c>
      <c r="F926" s="8">
        <v>81</v>
      </c>
      <c r="G926" s="8">
        <v>105</v>
      </c>
      <c r="H926" s="110">
        <f t="shared" si="100"/>
        <v>60.26166666666667</v>
      </c>
      <c r="I926" s="110">
        <f t="shared" si="101"/>
        <v>15.065416666666668</v>
      </c>
    </row>
    <row r="927" spans="2:9" x14ac:dyDescent="0.25">
      <c r="B927" s="70" t="s">
        <v>1765</v>
      </c>
      <c r="C927" s="6">
        <v>400</v>
      </c>
      <c r="D927" s="7" t="s">
        <v>274</v>
      </c>
      <c r="E927" s="8">
        <v>30</v>
      </c>
      <c r="F927" s="8">
        <v>10</v>
      </c>
      <c r="G927" s="8">
        <v>23</v>
      </c>
      <c r="H927" s="110">
        <f t="shared" ref="H927:H928" si="102">(E927+F927+G927)/3*0.38*1.73</f>
        <v>13.805400000000001</v>
      </c>
      <c r="I927" s="110">
        <f t="shared" ref="I927:I928" si="103">H927/C927*100</f>
        <v>3.4513500000000001</v>
      </c>
    </row>
    <row r="928" spans="2:9" x14ac:dyDescent="0.25">
      <c r="B928" s="70" t="s">
        <v>1766</v>
      </c>
      <c r="C928" s="6">
        <v>400</v>
      </c>
      <c r="D928" s="26" t="s">
        <v>273</v>
      </c>
      <c r="E928" s="8">
        <v>10</v>
      </c>
      <c r="F928" s="8">
        <v>10</v>
      </c>
      <c r="G928" s="8">
        <v>18</v>
      </c>
      <c r="H928" s="110">
        <f t="shared" si="102"/>
        <v>8.3270666666666671</v>
      </c>
      <c r="I928" s="110">
        <f t="shared" si="103"/>
        <v>2.0817666666666668</v>
      </c>
    </row>
    <row r="929" spans="2:9" x14ac:dyDescent="0.25">
      <c r="B929" s="70" t="s">
        <v>1767</v>
      </c>
      <c r="C929" s="6">
        <v>400</v>
      </c>
      <c r="D929" s="7" t="s">
        <v>274</v>
      </c>
      <c r="E929" s="8">
        <v>13</v>
      </c>
      <c r="F929" s="8">
        <v>21</v>
      </c>
      <c r="G929" s="8">
        <v>28</v>
      </c>
      <c r="H929" s="110">
        <f t="shared" ref="H929:H930" si="104">(E929+F929+G929)/3*0.38*1.73</f>
        <v>13.586266666666667</v>
      </c>
      <c r="I929" s="110">
        <f t="shared" ref="I929:I930" si="105">H929/C929*100</f>
        <v>3.3965666666666663</v>
      </c>
    </row>
    <row r="930" spans="2:9" x14ac:dyDescent="0.25">
      <c r="B930" s="70" t="s">
        <v>1768</v>
      </c>
      <c r="C930" s="6">
        <v>400</v>
      </c>
      <c r="D930" s="26" t="s">
        <v>273</v>
      </c>
      <c r="E930" s="8">
        <v>158</v>
      </c>
      <c r="F930" s="8">
        <v>146</v>
      </c>
      <c r="G930" s="8">
        <v>79</v>
      </c>
      <c r="H930" s="110">
        <f t="shared" si="104"/>
        <v>83.928066666666666</v>
      </c>
      <c r="I930" s="110">
        <f t="shared" si="105"/>
        <v>20.982016666666667</v>
      </c>
    </row>
    <row r="931" spans="2:9" x14ac:dyDescent="0.25">
      <c r="B931" s="70">
        <v>1878.1</v>
      </c>
      <c r="C931" s="6">
        <v>630</v>
      </c>
      <c r="D931" s="7" t="s">
        <v>274</v>
      </c>
      <c r="E931" s="8">
        <v>240</v>
      </c>
      <c r="F931" s="8">
        <v>169</v>
      </c>
      <c r="G931" s="8">
        <v>170</v>
      </c>
      <c r="H931" s="110">
        <f t="shared" ref="H931:H932" si="106">(E931+F931+G931)/3*0.38*1.73</f>
        <v>126.87820000000001</v>
      </c>
      <c r="I931" s="110">
        <f t="shared" ref="I931:I932" si="107">H931/C931*100</f>
        <v>20.139396825396826</v>
      </c>
    </row>
    <row r="932" spans="2:9" x14ac:dyDescent="0.25">
      <c r="B932" s="70">
        <v>1878.2</v>
      </c>
      <c r="C932" s="6">
        <v>630</v>
      </c>
      <c r="D932" s="26" t="s">
        <v>273</v>
      </c>
      <c r="E932" s="8">
        <v>47</v>
      </c>
      <c r="F932" s="8">
        <v>45</v>
      </c>
      <c r="G932" s="8">
        <v>40</v>
      </c>
      <c r="H932" s="110">
        <f t="shared" si="106"/>
        <v>28.925599999999999</v>
      </c>
      <c r="I932" s="110">
        <f t="shared" si="107"/>
        <v>4.5913650793650795</v>
      </c>
    </row>
  </sheetData>
  <mergeCells count="16">
    <mergeCell ref="B4:I4"/>
    <mergeCell ref="H891:I891"/>
    <mergeCell ref="H892:I892"/>
    <mergeCell ref="H592:I592"/>
    <mergeCell ref="H593:I593"/>
    <mergeCell ref="H753:I753"/>
    <mergeCell ref="H754:I754"/>
    <mergeCell ref="H861:I861"/>
    <mergeCell ref="H862:I862"/>
    <mergeCell ref="C5:C7"/>
    <mergeCell ref="B5:B7"/>
    <mergeCell ref="E5:I5"/>
    <mergeCell ref="E6:G6"/>
    <mergeCell ref="H6:H7"/>
    <mergeCell ref="I6:I7"/>
    <mergeCell ref="D5:D7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29"/>
  <sheetViews>
    <sheetView zoomScale="115" zoomScaleNormal="115" workbookViewId="0">
      <selection activeCell="N8" sqref="N8"/>
    </sheetView>
  </sheetViews>
  <sheetFormatPr defaultRowHeight="15" x14ac:dyDescent="0.25"/>
  <cols>
    <col min="1" max="1" width="9.140625" style="2"/>
    <col min="2" max="2" width="26.5703125" style="3" customWidth="1"/>
    <col min="3" max="3" width="12.28515625" style="1" customWidth="1"/>
    <col min="4" max="4" width="26.140625" style="4" customWidth="1"/>
    <col min="5" max="5" width="16.42578125" style="1" bestFit="1" customWidth="1"/>
    <col min="6" max="7" width="11.28515625" style="1" bestFit="1" customWidth="1"/>
    <col min="8" max="8" width="13.140625" style="2" bestFit="1" customWidth="1"/>
    <col min="9" max="9" width="11" style="1" customWidth="1"/>
    <col min="10" max="10" width="9.140625" style="2"/>
    <col min="11" max="11" width="18.140625" style="2" customWidth="1"/>
    <col min="12" max="18" width="9.140625" style="2"/>
    <col min="19" max="19" width="17.28515625" style="2" customWidth="1"/>
    <col min="20" max="255" width="9.140625" style="2"/>
    <col min="256" max="256" width="20.5703125" style="2" customWidth="1"/>
    <col min="257" max="257" width="10" style="2" customWidth="1"/>
    <col min="258" max="258" width="32" style="2" customWidth="1"/>
    <col min="259" max="259" width="7.5703125" style="2" customWidth="1"/>
    <col min="260" max="261" width="6.5703125" style="2" customWidth="1"/>
    <col min="262" max="263" width="7.140625" style="2" customWidth="1"/>
    <col min="264" max="264" width="9.140625" style="2"/>
    <col min="265" max="265" width="19" style="2" customWidth="1"/>
    <col min="266" max="266" width="9.140625" style="2"/>
    <col min="267" max="267" width="18.140625" style="2" customWidth="1"/>
    <col min="268" max="274" width="9.140625" style="2"/>
    <col min="275" max="275" width="17.28515625" style="2" customWidth="1"/>
    <col min="276" max="511" width="9.140625" style="2"/>
    <col min="512" max="512" width="20.5703125" style="2" customWidth="1"/>
    <col min="513" max="513" width="10" style="2" customWidth="1"/>
    <col min="514" max="514" width="32" style="2" customWidth="1"/>
    <col min="515" max="515" width="7.5703125" style="2" customWidth="1"/>
    <col min="516" max="517" width="6.5703125" style="2" customWidth="1"/>
    <col min="518" max="519" width="7.140625" style="2" customWidth="1"/>
    <col min="520" max="520" width="9.140625" style="2"/>
    <col min="521" max="521" width="19" style="2" customWidth="1"/>
    <col min="522" max="522" width="9.140625" style="2"/>
    <col min="523" max="523" width="18.140625" style="2" customWidth="1"/>
    <col min="524" max="530" width="9.140625" style="2"/>
    <col min="531" max="531" width="17.28515625" style="2" customWidth="1"/>
    <col min="532" max="767" width="9.140625" style="2"/>
    <col min="768" max="768" width="20.5703125" style="2" customWidth="1"/>
    <col min="769" max="769" width="10" style="2" customWidth="1"/>
    <col min="770" max="770" width="32" style="2" customWidth="1"/>
    <col min="771" max="771" width="7.5703125" style="2" customWidth="1"/>
    <col min="772" max="773" width="6.5703125" style="2" customWidth="1"/>
    <col min="774" max="775" width="7.140625" style="2" customWidth="1"/>
    <col min="776" max="776" width="9.140625" style="2"/>
    <col min="777" max="777" width="19" style="2" customWidth="1"/>
    <col min="778" max="778" width="9.140625" style="2"/>
    <col min="779" max="779" width="18.140625" style="2" customWidth="1"/>
    <col min="780" max="786" width="9.140625" style="2"/>
    <col min="787" max="787" width="17.28515625" style="2" customWidth="1"/>
    <col min="788" max="1023" width="9.140625" style="2"/>
    <col min="1024" max="1024" width="20.5703125" style="2" customWidth="1"/>
    <col min="1025" max="1025" width="10" style="2" customWidth="1"/>
    <col min="1026" max="1026" width="32" style="2" customWidth="1"/>
    <col min="1027" max="1027" width="7.5703125" style="2" customWidth="1"/>
    <col min="1028" max="1029" width="6.5703125" style="2" customWidth="1"/>
    <col min="1030" max="1031" width="7.140625" style="2" customWidth="1"/>
    <col min="1032" max="1032" width="9.140625" style="2"/>
    <col min="1033" max="1033" width="19" style="2" customWidth="1"/>
    <col min="1034" max="1034" width="9.140625" style="2"/>
    <col min="1035" max="1035" width="18.140625" style="2" customWidth="1"/>
    <col min="1036" max="1042" width="9.140625" style="2"/>
    <col min="1043" max="1043" width="17.28515625" style="2" customWidth="1"/>
    <col min="1044" max="1279" width="9.140625" style="2"/>
    <col min="1280" max="1280" width="20.5703125" style="2" customWidth="1"/>
    <col min="1281" max="1281" width="10" style="2" customWidth="1"/>
    <col min="1282" max="1282" width="32" style="2" customWidth="1"/>
    <col min="1283" max="1283" width="7.5703125" style="2" customWidth="1"/>
    <col min="1284" max="1285" width="6.5703125" style="2" customWidth="1"/>
    <col min="1286" max="1287" width="7.140625" style="2" customWidth="1"/>
    <col min="1288" max="1288" width="9.140625" style="2"/>
    <col min="1289" max="1289" width="19" style="2" customWidth="1"/>
    <col min="1290" max="1290" width="9.140625" style="2"/>
    <col min="1291" max="1291" width="18.140625" style="2" customWidth="1"/>
    <col min="1292" max="1298" width="9.140625" style="2"/>
    <col min="1299" max="1299" width="17.28515625" style="2" customWidth="1"/>
    <col min="1300" max="1535" width="9.140625" style="2"/>
    <col min="1536" max="1536" width="20.5703125" style="2" customWidth="1"/>
    <col min="1537" max="1537" width="10" style="2" customWidth="1"/>
    <col min="1538" max="1538" width="32" style="2" customWidth="1"/>
    <col min="1539" max="1539" width="7.5703125" style="2" customWidth="1"/>
    <col min="1540" max="1541" width="6.5703125" style="2" customWidth="1"/>
    <col min="1542" max="1543" width="7.140625" style="2" customWidth="1"/>
    <col min="1544" max="1544" width="9.140625" style="2"/>
    <col min="1545" max="1545" width="19" style="2" customWidth="1"/>
    <col min="1546" max="1546" width="9.140625" style="2"/>
    <col min="1547" max="1547" width="18.140625" style="2" customWidth="1"/>
    <col min="1548" max="1554" width="9.140625" style="2"/>
    <col min="1555" max="1555" width="17.28515625" style="2" customWidth="1"/>
    <col min="1556" max="1791" width="9.140625" style="2"/>
    <col min="1792" max="1792" width="20.5703125" style="2" customWidth="1"/>
    <col min="1793" max="1793" width="10" style="2" customWidth="1"/>
    <col min="1794" max="1794" width="32" style="2" customWidth="1"/>
    <col min="1795" max="1795" width="7.5703125" style="2" customWidth="1"/>
    <col min="1796" max="1797" width="6.5703125" style="2" customWidth="1"/>
    <col min="1798" max="1799" width="7.140625" style="2" customWidth="1"/>
    <col min="1800" max="1800" width="9.140625" style="2"/>
    <col min="1801" max="1801" width="19" style="2" customWidth="1"/>
    <col min="1802" max="1802" width="9.140625" style="2"/>
    <col min="1803" max="1803" width="18.140625" style="2" customWidth="1"/>
    <col min="1804" max="1810" width="9.140625" style="2"/>
    <col min="1811" max="1811" width="17.28515625" style="2" customWidth="1"/>
    <col min="1812" max="2047" width="9.140625" style="2"/>
    <col min="2048" max="2048" width="20.5703125" style="2" customWidth="1"/>
    <col min="2049" max="2049" width="10" style="2" customWidth="1"/>
    <col min="2050" max="2050" width="32" style="2" customWidth="1"/>
    <col min="2051" max="2051" width="7.5703125" style="2" customWidth="1"/>
    <col min="2052" max="2053" width="6.5703125" style="2" customWidth="1"/>
    <col min="2054" max="2055" width="7.140625" style="2" customWidth="1"/>
    <col min="2056" max="2056" width="9.140625" style="2"/>
    <col min="2057" max="2057" width="19" style="2" customWidth="1"/>
    <col min="2058" max="2058" width="9.140625" style="2"/>
    <col min="2059" max="2059" width="18.140625" style="2" customWidth="1"/>
    <col min="2060" max="2066" width="9.140625" style="2"/>
    <col min="2067" max="2067" width="17.28515625" style="2" customWidth="1"/>
    <col min="2068" max="2303" width="9.140625" style="2"/>
    <col min="2304" max="2304" width="20.5703125" style="2" customWidth="1"/>
    <col min="2305" max="2305" width="10" style="2" customWidth="1"/>
    <col min="2306" max="2306" width="32" style="2" customWidth="1"/>
    <col min="2307" max="2307" width="7.5703125" style="2" customWidth="1"/>
    <col min="2308" max="2309" width="6.5703125" style="2" customWidth="1"/>
    <col min="2310" max="2311" width="7.140625" style="2" customWidth="1"/>
    <col min="2312" max="2312" width="9.140625" style="2"/>
    <col min="2313" max="2313" width="19" style="2" customWidth="1"/>
    <col min="2314" max="2314" width="9.140625" style="2"/>
    <col min="2315" max="2315" width="18.140625" style="2" customWidth="1"/>
    <col min="2316" max="2322" width="9.140625" style="2"/>
    <col min="2323" max="2323" width="17.28515625" style="2" customWidth="1"/>
    <col min="2324" max="2559" width="9.140625" style="2"/>
    <col min="2560" max="2560" width="20.5703125" style="2" customWidth="1"/>
    <col min="2561" max="2561" width="10" style="2" customWidth="1"/>
    <col min="2562" max="2562" width="32" style="2" customWidth="1"/>
    <col min="2563" max="2563" width="7.5703125" style="2" customWidth="1"/>
    <col min="2564" max="2565" width="6.5703125" style="2" customWidth="1"/>
    <col min="2566" max="2567" width="7.140625" style="2" customWidth="1"/>
    <col min="2568" max="2568" width="9.140625" style="2"/>
    <col min="2569" max="2569" width="19" style="2" customWidth="1"/>
    <col min="2570" max="2570" width="9.140625" style="2"/>
    <col min="2571" max="2571" width="18.140625" style="2" customWidth="1"/>
    <col min="2572" max="2578" width="9.140625" style="2"/>
    <col min="2579" max="2579" width="17.28515625" style="2" customWidth="1"/>
    <col min="2580" max="2815" width="9.140625" style="2"/>
    <col min="2816" max="2816" width="20.5703125" style="2" customWidth="1"/>
    <col min="2817" max="2817" width="10" style="2" customWidth="1"/>
    <col min="2818" max="2818" width="32" style="2" customWidth="1"/>
    <col min="2819" max="2819" width="7.5703125" style="2" customWidth="1"/>
    <col min="2820" max="2821" width="6.5703125" style="2" customWidth="1"/>
    <col min="2822" max="2823" width="7.140625" style="2" customWidth="1"/>
    <col min="2824" max="2824" width="9.140625" style="2"/>
    <col min="2825" max="2825" width="19" style="2" customWidth="1"/>
    <col min="2826" max="2826" width="9.140625" style="2"/>
    <col min="2827" max="2827" width="18.140625" style="2" customWidth="1"/>
    <col min="2828" max="2834" width="9.140625" style="2"/>
    <col min="2835" max="2835" width="17.28515625" style="2" customWidth="1"/>
    <col min="2836" max="3071" width="9.140625" style="2"/>
    <col min="3072" max="3072" width="20.5703125" style="2" customWidth="1"/>
    <col min="3073" max="3073" width="10" style="2" customWidth="1"/>
    <col min="3074" max="3074" width="32" style="2" customWidth="1"/>
    <col min="3075" max="3075" width="7.5703125" style="2" customWidth="1"/>
    <col min="3076" max="3077" width="6.5703125" style="2" customWidth="1"/>
    <col min="3078" max="3079" width="7.140625" style="2" customWidth="1"/>
    <col min="3080" max="3080" width="9.140625" style="2"/>
    <col min="3081" max="3081" width="19" style="2" customWidth="1"/>
    <col min="3082" max="3082" width="9.140625" style="2"/>
    <col min="3083" max="3083" width="18.140625" style="2" customWidth="1"/>
    <col min="3084" max="3090" width="9.140625" style="2"/>
    <col min="3091" max="3091" width="17.28515625" style="2" customWidth="1"/>
    <col min="3092" max="3327" width="9.140625" style="2"/>
    <col min="3328" max="3328" width="20.5703125" style="2" customWidth="1"/>
    <col min="3329" max="3329" width="10" style="2" customWidth="1"/>
    <col min="3330" max="3330" width="32" style="2" customWidth="1"/>
    <col min="3331" max="3331" width="7.5703125" style="2" customWidth="1"/>
    <col min="3332" max="3333" width="6.5703125" style="2" customWidth="1"/>
    <col min="3334" max="3335" width="7.140625" style="2" customWidth="1"/>
    <col min="3336" max="3336" width="9.140625" style="2"/>
    <col min="3337" max="3337" width="19" style="2" customWidth="1"/>
    <col min="3338" max="3338" width="9.140625" style="2"/>
    <col min="3339" max="3339" width="18.140625" style="2" customWidth="1"/>
    <col min="3340" max="3346" width="9.140625" style="2"/>
    <col min="3347" max="3347" width="17.28515625" style="2" customWidth="1"/>
    <col min="3348" max="3583" width="9.140625" style="2"/>
    <col min="3584" max="3584" width="20.5703125" style="2" customWidth="1"/>
    <col min="3585" max="3585" width="10" style="2" customWidth="1"/>
    <col min="3586" max="3586" width="32" style="2" customWidth="1"/>
    <col min="3587" max="3587" width="7.5703125" style="2" customWidth="1"/>
    <col min="3588" max="3589" width="6.5703125" style="2" customWidth="1"/>
    <col min="3590" max="3591" width="7.140625" style="2" customWidth="1"/>
    <col min="3592" max="3592" width="9.140625" style="2"/>
    <col min="3593" max="3593" width="19" style="2" customWidth="1"/>
    <col min="3594" max="3594" width="9.140625" style="2"/>
    <col min="3595" max="3595" width="18.140625" style="2" customWidth="1"/>
    <col min="3596" max="3602" width="9.140625" style="2"/>
    <col min="3603" max="3603" width="17.28515625" style="2" customWidth="1"/>
    <col min="3604" max="3839" width="9.140625" style="2"/>
    <col min="3840" max="3840" width="20.5703125" style="2" customWidth="1"/>
    <col min="3841" max="3841" width="10" style="2" customWidth="1"/>
    <col min="3842" max="3842" width="32" style="2" customWidth="1"/>
    <col min="3843" max="3843" width="7.5703125" style="2" customWidth="1"/>
    <col min="3844" max="3845" width="6.5703125" style="2" customWidth="1"/>
    <col min="3846" max="3847" width="7.140625" style="2" customWidth="1"/>
    <col min="3848" max="3848" width="9.140625" style="2"/>
    <col min="3849" max="3849" width="19" style="2" customWidth="1"/>
    <col min="3850" max="3850" width="9.140625" style="2"/>
    <col min="3851" max="3851" width="18.140625" style="2" customWidth="1"/>
    <col min="3852" max="3858" width="9.140625" style="2"/>
    <col min="3859" max="3859" width="17.28515625" style="2" customWidth="1"/>
    <col min="3860" max="4095" width="9.140625" style="2"/>
    <col min="4096" max="4096" width="20.5703125" style="2" customWidth="1"/>
    <col min="4097" max="4097" width="10" style="2" customWidth="1"/>
    <col min="4098" max="4098" width="32" style="2" customWidth="1"/>
    <col min="4099" max="4099" width="7.5703125" style="2" customWidth="1"/>
    <col min="4100" max="4101" width="6.5703125" style="2" customWidth="1"/>
    <col min="4102" max="4103" width="7.140625" style="2" customWidth="1"/>
    <col min="4104" max="4104" width="9.140625" style="2"/>
    <col min="4105" max="4105" width="19" style="2" customWidth="1"/>
    <col min="4106" max="4106" width="9.140625" style="2"/>
    <col min="4107" max="4107" width="18.140625" style="2" customWidth="1"/>
    <col min="4108" max="4114" width="9.140625" style="2"/>
    <col min="4115" max="4115" width="17.28515625" style="2" customWidth="1"/>
    <col min="4116" max="4351" width="9.140625" style="2"/>
    <col min="4352" max="4352" width="20.5703125" style="2" customWidth="1"/>
    <col min="4353" max="4353" width="10" style="2" customWidth="1"/>
    <col min="4354" max="4354" width="32" style="2" customWidth="1"/>
    <col min="4355" max="4355" width="7.5703125" style="2" customWidth="1"/>
    <col min="4356" max="4357" width="6.5703125" style="2" customWidth="1"/>
    <col min="4358" max="4359" width="7.140625" style="2" customWidth="1"/>
    <col min="4360" max="4360" width="9.140625" style="2"/>
    <col min="4361" max="4361" width="19" style="2" customWidth="1"/>
    <col min="4362" max="4362" width="9.140625" style="2"/>
    <col min="4363" max="4363" width="18.140625" style="2" customWidth="1"/>
    <col min="4364" max="4370" width="9.140625" style="2"/>
    <col min="4371" max="4371" width="17.28515625" style="2" customWidth="1"/>
    <col min="4372" max="4607" width="9.140625" style="2"/>
    <col min="4608" max="4608" width="20.5703125" style="2" customWidth="1"/>
    <col min="4609" max="4609" width="10" style="2" customWidth="1"/>
    <col min="4610" max="4610" width="32" style="2" customWidth="1"/>
    <col min="4611" max="4611" width="7.5703125" style="2" customWidth="1"/>
    <col min="4612" max="4613" width="6.5703125" style="2" customWidth="1"/>
    <col min="4614" max="4615" width="7.140625" style="2" customWidth="1"/>
    <col min="4616" max="4616" width="9.140625" style="2"/>
    <col min="4617" max="4617" width="19" style="2" customWidth="1"/>
    <col min="4618" max="4618" width="9.140625" style="2"/>
    <col min="4619" max="4619" width="18.140625" style="2" customWidth="1"/>
    <col min="4620" max="4626" width="9.140625" style="2"/>
    <col min="4627" max="4627" width="17.28515625" style="2" customWidth="1"/>
    <col min="4628" max="4863" width="9.140625" style="2"/>
    <col min="4864" max="4864" width="20.5703125" style="2" customWidth="1"/>
    <col min="4865" max="4865" width="10" style="2" customWidth="1"/>
    <col min="4866" max="4866" width="32" style="2" customWidth="1"/>
    <col min="4867" max="4867" width="7.5703125" style="2" customWidth="1"/>
    <col min="4868" max="4869" width="6.5703125" style="2" customWidth="1"/>
    <col min="4870" max="4871" width="7.140625" style="2" customWidth="1"/>
    <col min="4872" max="4872" width="9.140625" style="2"/>
    <col min="4873" max="4873" width="19" style="2" customWidth="1"/>
    <col min="4874" max="4874" width="9.140625" style="2"/>
    <col min="4875" max="4875" width="18.140625" style="2" customWidth="1"/>
    <col min="4876" max="4882" width="9.140625" style="2"/>
    <col min="4883" max="4883" width="17.28515625" style="2" customWidth="1"/>
    <col min="4884" max="5119" width="9.140625" style="2"/>
    <col min="5120" max="5120" width="20.5703125" style="2" customWidth="1"/>
    <col min="5121" max="5121" width="10" style="2" customWidth="1"/>
    <col min="5122" max="5122" width="32" style="2" customWidth="1"/>
    <col min="5123" max="5123" width="7.5703125" style="2" customWidth="1"/>
    <col min="5124" max="5125" width="6.5703125" style="2" customWidth="1"/>
    <col min="5126" max="5127" width="7.140625" style="2" customWidth="1"/>
    <col min="5128" max="5128" width="9.140625" style="2"/>
    <col min="5129" max="5129" width="19" style="2" customWidth="1"/>
    <col min="5130" max="5130" width="9.140625" style="2"/>
    <col min="5131" max="5131" width="18.140625" style="2" customWidth="1"/>
    <col min="5132" max="5138" width="9.140625" style="2"/>
    <col min="5139" max="5139" width="17.28515625" style="2" customWidth="1"/>
    <col min="5140" max="5375" width="9.140625" style="2"/>
    <col min="5376" max="5376" width="20.5703125" style="2" customWidth="1"/>
    <col min="5377" max="5377" width="10" style="2" customWidth="1"/>
    <col min="5378" max="5378" width="32" style="2" customWidth="1"/>
    <col min="5379" max="5379" width="7.5703125" style="2" customWidth="1"/>
    <col min="5380" max="5381" width="6.5703125" style="2" customWidth="1"/>
    <col min="5382" max="5383" width="7.140625" style="2" customWidth="1"/>
    <col min="5384" max="5384" width="9.140625" style="2"/>
    <col min="5385" max="5385" width="19" style="2" customWidth="1"/>
    <col min="5386" max="5386" width="9.140625" style="2"/>
    <col min="5387" max="5387" width="18.140625" style="2" customWidth="1"/>
    <col min="5388" max="5394" width="9.140625" style="2"/>
    <col min="5395" max="5395" width="17.28515625" style="2" customWidth="1"/>
    <col min="5396" max="5631" width="9.140625" style="2"/>
    <col min="5632" max="5632" width="20.5703125" style="2" customWidth="1"/>
    <col min="5633" max="5633" width="10" style="2" customWidth="1"/>
    <col min="5634" max="5634" width="32" style="2" customWidth="1"/>
    <col min="5635" max="5635" width="7.5703125" style="2" customWidth="1"/>
    <col min="5636" max="5637" width="6.5703125" style="2" customWidth="1"/>
    <col min="5638" max="5639" width="7.140625" style="2" customWidth="1"/>
    <col min="5640" max="5640" width="9.140625" style="2"/>
    <col min="5641" max="5641" width="19" style="2" customWidth="1"/>
    <col min="5642" max="5642" width="9.140625" style="2"/>
    <col min="5643" max="5643" width="18.140625" style="2" customWidth="1"/>
    <col min="5644" max="5650" width="9.140625" style="2"/>
    <col min="5651" max="5651" width="17.28515625" style="2" customWidth="1"/>
    <col min="5652" max="5887" width="9.140625" style="2"/>
    <col min="5888" max="5888" width="20.5703125" style="2" customWidth="1"/>
    <col min="5889" max="5889" width="10" style="2" customWidth="1"/>
    <col min="5890" max="5890" width="32" style="2" customWidth="1"/>
    <col min="5891" max="5891" width="7.5703125" style="2" customWidth="1"/>
    <col min="5892" max="5893" width="6.5703125" style="2" customWidth="1"/>
    <col min="5894" max="5895" width="7.140625" style="2" customWidth="1"/>
    <col min="5896" max="5896" width="9.140625" style="2"/>
    <col min="5897" max="5897" width="19" style="2" customWidth="1"/>
    <col min="5898" max="5898" width="9.140625" style="2"/>
    <col min="5899" max="5899" width="18.140625" style="2" customWidth="1"/>
    <col min="5900" max="5906" width="9.140625" style="2"/>
    <col min="5907" max="5907" width="17.28515625" style="2" customWidth="1"/>
    <col min="5908" max="6143" width="9.140625" style="2"/>
    <col min="6144" max="6144" width="20.5703125" style="2" customWidth="1"/>
    <col min="6145" max="6145" width="10" style="2" customWidth="1"/>
    <col min="6146" max="6146" width="32" style="2" customWidth="1"/>
    <col min="6147" max="6147" width="7.5703125" style="2" customWidth="1"/>
    <col min="6148" max="6149" width="6.5703125" style="2" customWidth="1"/>
    <col min="6150" max="6151" width="7.140625" style="2" customWidth="1"/>
    <col min="6152" max="6152" width="9.140625" style="2"/>
    <col min="6153" max="6153" width="19" style="2" customWidth="1"/>
    <col min="6154" max="6154" width="9.140625" style="2"/>
    <col min="6155" max="6155" width="18.140625" style="2" customWidth="1"/>
    <col min="6156" max="6162" width="9.140625" style="2"/>
    <col min="6163" max="6163" width="17.28515625" style="2" customWidth="1"/>
    <col min="6164" max="6399" width="9.140625" style="2"/>
    <col min="6400" max="6400" width="20.5703125" style="2" customWidth="1"/>
    <col min="6401" max="6401" width="10" style="2" customWidth="1"/>
    <col min="6402" max="6402" width="32" style="2" customWidth="1"/>
    <col min="6403" max="6403" width="7.5703125" style="2" customWidth="1"/>
    <col min="6404" max="6405" width="6.5703125" style="2" customWidth="1"/>
    <col min="6406" max="6407" width="7.140625" style="2" customWidth="1"/>
    <col min="6408" max="6408" width="9.140625" style="2"/>
    <col min="6409" max="6409" width="19" style="2" customWidth="1"/>
    <col min="6410" max="6410" width="9.140625" style="2"/>
    <col min="6411" max="6411" width="18.140625" style="2" customWidth="1"/>
    <col min="6412" max="6418" width="9.140625" style="2"/>
    <col min="6419" max="6419" width="17.28515625" style="2" customWidth="1"/>
    <col min="6420" max="6655" width="9.140625" style="2"/>
    <col min="6656" max="6656" width="20.5703125" style="2" customWidth="1"/>
    <col min="6657" max="6657" width="10" style="2" customWidth="1"/>
    <col min="6658" max="6658" width="32" style="2" customWidth="1"/>
    <col min="6659" max="6659" width="7.5703125" style="2" customWidth="1"/>
    <col min="6660" max="6661" width="6.5703125" style="2" customWidth="1"/>
    <col min="6662" max="6663" width="7.140625" style="2" customWidth="1"/>
    <col min="6664" max="6664" width="9.140625" style="2"/>
    <col min="6665" max="6665" width="19" style="2" customWidth="1"/>
    <col min="6666" max="6666" width="9.140625" style="2"/>
    <col min="6667" max="6667" width="18.140625" style="2" customWidth="1"/>
    <col min="6668" max="6674" width="9.140625" style="2"/>
    <col min="6675" max="6675" width="17.28515625" style="2" customWidth="1"/>
    <col min="6676" max="6911" width="9.140625" style="2"/>
    <col min="6912" max="6912" width="20.5703125" style="2" customWidth="1"/>
    <col min="6913" max="6913" width="10" style="2" customWidth="1"/>
    <col min="6914" max="6914" width="32" style="2" customWidth="1"/>
    <col min="6915" max="6915" width="7.5703125" style="2" customWidth="1"/>
    <col min="6916" max="6917" width="6.5703125" style="2" customWidth="1"/>
    <col min="6918" max="6919" width="7.140625" style="2" customWidth="1"/>
    <col min="6920" max="6920" width="9.140625" style="2"/>
    <col min="6921" max="6921" width="19" style="2" customWidth="1"/>
    <col min="6922" max="6922" width="9.140625" style="2"/>
    <col min="6923" max="6923" width="18.140625" style="2" customWidth="1"/>
    <col min="6924" max="6930" width="9.140625" style="2"/>
    <col min="6931" max="6931" width="17.28515625" style="2" customWidth="1"/>
    <col min="6932" max="7167" width="9.140625" style="2"/>
    <col min="7168" max="7168" width="20.5703125" style="2" customWidth="1"/>
    <col min="7169" max="7169" width="10" style="2" customWidth="1"/>
    <col min="7170" max="7170" width="32" style="2" customWidth="1"/>
    <col min="7171" max="7171" width="7.5703125" style="2" customWidth="1"/>
    <col min="7172" max="7173" width="6.5703125" style="2" customWidth="1"/>
    <col min="7174" max="7175" width="7.140625" style="2" customWidth="1"/>
    <col min="7176" max="7176" width="9.140625" style="2"/>
    <col min="7177" max="7177" width="19" style="2" customWidth="1"/>
    <col min="7178" max="7178" width="9.140625" style="2"/>
    <col min="7179" max="7179" width="18.140625" style="2" customWidth="1"/>
    <col min="7180" max="7186" width="9.140625" style="2"/>
    <col min="7187" max="7187" width="17.28515625" style="2" customWidth="1"/>
    <col min="7188" max="7423" width="9.140625" style="2"/>
    <col min="7424" max="7424" width="20.5703125" style="2" customWidth="1"/>
    <col min="7425" max="7425" width="10" style="2" customWidth="1"/>
    <col min="7426" max="7426" width="32" style="2" customWidth="1"/>
    <col min="7427" max="7427" width="7.5703125" style="2" customWidth="1"/>
    <col min="7428" max="7429" width="6.5703125" style="2" customWidth="1"/>
    <col min="7430" max="7431" width="7.140625" style="2" customWidth="1"/>
    <col min="7432" max="7432" width="9.140625" style="2"/>
    <col min="7433" max="7433" width="19" style="2" customWidth="1"/>
    <col min="7434" max="7434" width="9.140625" style="2"/>
    <col min="7435" max="7435" width="18.140625" style="2" customWidth="1"/>
    <col min="7436" max="7442" width="9.140625" style="2"/>
    <col min="7443" max="7443" width="17.28515625" style="2" customWidth="1"/>
    <col min="7444" max="7679" width="9.140625" style="2"/>
    <col min="7680" max="7680" width="20.5703125" style="2" customWidth="1"/>
    <col min="7681" max="7681" width="10" style="2" customWidth="1"/>
    <col min="7682" max="7682" width="32" style="2" customWidth="1"/>
    <col min="7683" max="7683" width="7.5703125" style="2" customWidth="1"/>
    <col min="7684" max="7685" width="6.5703125" style="2" customWidth="1"/>
    <col min="7686" max="7687" width="7.140625" style="2" customWidth="1"/>
    <col min="7688" max="7688" width="9.140625" style="2"/>
    <col min="7689" max="7689" width="19" style="2" customWidth="1"/>
    <col min="7690" max="7690" width="9.140625" style="2"/>
    <col min="7691" max="7691" width="18.140625" style="2" customWidth="1"/>
    <col min="7692" max="7698" width="9.140625" style="2"/>
    <col min="7699" max="7699" width="17.28515625" style="2" customWidth="1"/>
    <col min="7700" max="7935" width="9.140625" style="2"/>
    <col min="7936" max="7936" width="20.5703125" style="2" customWidth="1"/>
    <col min="7937" max="7937" width="10" style="2" customWidth="1"/>
    <col min="7938" max="7938" width="32" style="2" customWidth="1"/>
    <col min="7939" max="7939" width="7.5703125" style="2" customWidth="1"/>
    <col min="7940" max="7941" width="6.5703125" style="2" customWidth="1"/>
    <col min="7942" max="7943" width="7.140625" style="2" customWidth="1"/>
    <col min="7944" max="7944" width="9.140625" style="2"/>
    <col min="7945" max="7945" width="19" style="2" customWidth="1"/>
    <col min="7946" max="7946" width="9.140625" style="2"/>
    <col min="7947" max="7947" width="18.140625" style="2" customWidth="1"/>
    <col min="7948" max="7954" width="9.140625" style="2"/>
    <col min="7955" max="7955" width="17.28515625" style="2" customWidth="1"/>
    <col min="7956" max="8191" width="9.140625" style="2"/>
    <col min="8192" max="8192" width="20.5703125" style="2" customWidth="1"/>
    <col min="8193" max="8193" width="10" style="2" customWidth="1"/>
    <col min="8194" max="8194" width="32" style="2" customWidth="1"/>
    <col min="8195" max="8195" width="7.5703125" style="2" customWidth="1"/>
    <col min="8196" max="8197" width="6.5703125" style="2" customWidth="1"/>
    <col min="8198" max="8199" width="7.140625" style="2" customWidth="1"/>
    <col min="8200" max="8200" width="9.140625" style="2"/>
    <col min="8201" max="8201" width="19" style="2" customWidth="1"/>
    <col min="8202" max="8202" width="9.140625" style="2"/>
    <col min="8203" max="8203" width="18.140625" style="2" customWidth="1"/>
    <col min="8204" max="8210" width="9.140625" style="2"/>
    <col min="8211" max="8211" width="17.28515625" style="2" customWidth="1"/>
    <col min="8212" max="8447" width="9.140625" style="2"/>
    <col min="8448" max="8448" width="20.5703125" style="2" customWidth="1"/>
    <col min="8449" max="8449" width="10" style="2" customWidth="1"/>
    <col min="8450" max="8450" width="32" style="2" customWidth="1"/>
    <col min="8451" max="8451" width="7.5703125" style="2" customWidth="1"/>
    <col min="8452" max="8453" width="6.5703125" style="2" customWidth="1"/>
    <col min="8454" max="8455" width="7.140625" style="2" customWidth="1"/>
    <col min="8456" max="8456" width="9.140625" style="2"/>
    <col min="8457" max="8457" width="19" style="2" customWidth="1"/>
    <col min="8458" max="8458" width="9.140625" style="2"/>
    <col min="8459" max="8459" width="18.140625" style="2" customWidth="1"/>
    <col min="8460" max="8466" width="9.140625" style="2"/>
    <col min="8467" max="8467" width="17.28515625" style="2" customWidth="1"/>
    <col min="8468" max="8703" width="9.140625" style="2"/>
    <col min="8704" max="8704" width="20.5703125" style="2" customWidth="1"/>
    <col min="8705" max="8705" width="10" style="2" customWidth="1"/>
    <col min="8706" max="8706" width="32" style="2" customWidth="1"/>
    <col min="8707" max="8707" width="7.5703125" style="2" customWidth="1"/>
    <col min="8708" max="8709" width="6.5703125" style="2" customWidth="1"/>
    <col min="8710" max="8711" width="7.140625" style="2" customWidth="1"/>
    <col min="8712" max="8712" width="9.140625" style="2"/>
    <col min="8713" max="8713" width="19" style="2" customWidth="1"/>
    <col min="8714" max="8714" width="9.140625" style="2"/>
    <col min="8715" max="8715" width="18.140625" style="2" customWidth="1"/>
    <col min="8716" max="8722" width="9.140625" style="2"/>
    <col min="8723" max="8723" width="17.28515625" style="2" customWidth="1"/>
    <col min="8724" max="8959" width="9.140625" style="2"/>
    <col min="8960" max="8960" width="20.5703125" style="2" customWidth="1"/>
    <col min="8961" max="8961" width="10" style="2" customWidth="1"/>
    <col min="8962" max="8962" width="32" style="2" customWidth="1"/>
    <col min="8963" max="8963" width="7.5703125" style="2" customWidth="1"/>
    <col min="8964" max="8965" width="6.5703125" style="2" customWidth="1"/>
    <col min="8966" max="8967" width="7.140625" style="2" customWidth="1"/>
    <col min="8968" max="8968" width="9.140625" style="2"/>
    <col min="8969" max="8969" width="19" style="2" customWidth="1"/>
    <col min="8970" max="8970" width="9.140625" style="2"/>
    <col min="8971" max="8971" width="18.140625" style="2" customWidth="1"/>
    <col min="8972" max="8978" width="9.140625" style="2"/>
    <col min="8979" max="8979" width="17.28515625" style="2" customWidth="1"/>
    <col min="8980" max="9215" width="9.140625" style="2"/>
    <col min="9216" max="9216" width="20.5703125" style="2" customWidth="1"/>
    <col min="9217" max="9217" width="10" style="2" customWidth="1"/>
    <col min="9218" max="9218" width="32" style="2" customWidth="1"/>
    <col min="9219" max="9219" width="7.5703125" style="2" customWidth="1"/>
    <col min="9220" max="9221" width="6.5703125" style="2" customWidth="1"/>
    <col min="9222" max="9223" width="7.140625" style="2" customWidth="1"/>
    <col min="9224" max="9224" width="9.140625" style="2"/>
    <col min="9225" max="9225" width="19" style="2" customWidth="1"/>
    <col min="9226" max="9226" width="9.140625" style="2"/>
    <col min="9227" max="9227" width="18.140625" style="2" customWidth="1"/>
    <col min="9228" max="9234" width="9.140625" style="2"/>
    <col min="9235" max="9235" width="17.28515625" style="2" customWidth="1"/>
    <col min="9236" max="9471" width="9.140625" style="2"/>
    <col min="9472" max="9472" width="20.5703125" style="2" customWidth="1"/>
    <col min="9473" max="9473" width="10" style="2" customWidth="1"/>
    <col min="9474" max="9474" width="32" style="2" customWidth="1"/>
    <col min="9475" max="9475" width="7.5703125" style="2" customWidth="1"/>
    <col min="9476" max="9477" width="6.5703125" style="2" customWidth="1"/>
    <col min="9478" max="9479" width="7.140625" style="2" customWidth="1"/>
    <col min="9480" max="9480" width="9.140625" style="2"/>
    <col min="9481" max="9481" width="19" style="2" customWidth="1"/>
    <col min="9482" max="9482" width="9.140625" style="2"/>
    <col min="9483" max="9483" width="18.140625" style="2" customWidth="1"/>
    <col min="9484" max="9490" width="9.140625" style="2"/>
    <col min="9491" max="9491" width="17.28515625" style="2" customWidth="1"/>
    <col min="9492" max="9727" width="9.140625" style="2"/>
    <col min="9728" max="9728" width="20.5703125" style="2" customWidth="1"/>
    <col min="9729" max="9729" width="10" style="2" customWidth="1"/>
    <col min="9730" max="9730" width="32" style="2" customWidth="1"/>
    <col min="9731" max="9731" width="7.5703125" style="2" customWidth="1"/>
    <col min="9732" max="9733" width="6.5703125" style="2" customWidth="1"/>
    <col min="9734" max="9735" width="7.140625" style="2" customWidth="1"/>
    <col min="9736" max="9736" width="9.140625" style="2"/>
    <col min="9737" max="9737" width="19" style="2" customWidth="1"/>
    <col min="9738" max="9738" width="9.140625" style="2"/>
    <col min="9739" max="9739" width="18.140625" style="2" customWidth="1"/>
    <col min="9740" max="9746" width="9.140625" style="2"/>
    <col min="9747" max="9747" width="17.28515625" style="2" customWidth="1"/>
    <col min="9748" max="9983" width="9.140625" style="2"/>
    <col min="9984" max="9984" width="20.5703125" style="2" customWidth="1"/>
    <col min="9985" max="9985" width="10" style="2" customWidth="1"/>
    <col min="9986" max="9986" width="32" style="2" customWidth="1"/>
    <col min="9987" max="9987" width="7.5703125" style="2" customWidth="1"/>
    <col min="9988" max="9989" width="6.5703125" style="2" customWidth="1"/>
    <col min="9990" max="9991" width="7.140625" style="2" customWidth="1"/>
    <col min="9992" max="9992" width="9.140625" style="2"/>
    <col min="9993" max="9993" width="19" style="2" customWidth="1"/>
    <col min="9994" max="9994" width="9.140625" style="2"/>
    <col min="9995" max="9995" width="18.140625" style="2" customWidth="1"/>
    <col min="9996" max="10002" width="9.140625" style="2"/>
    <col min="10003" max="10003" width="17.28515625" style="2" customWidth="1"/>
    <col min="10004" max="10239" width="9.140625" style="2"/>
    <col min="10240" max="10240" width="20.5703125" style="2" customWidth="1"/>
    <col min="10241" max="10241" width="10" style="2" customWidth="1"/>
    <col min="10242" max="10242" width="32" style="2" customWidth="1"/>
    <col min="10243" max="10243" width="7.5703125" style="2" customWidth="1"/>
    <col min="10244" max="10245" width="6.5703125" style="2" customWidth="1"/>
    <col min="10246" max="10247" width="7.140625" style="2" customWidth="1"/>
    <col min="10248" max="10248" width="9.140625" style="2"/>
    <col min="10249" max="10249" width="19" style="2" customWidth="1"/>
    <col min="10250" max="10250" width="9.140625" style="2"/>
    <col min="10251" max="10251" width="18.140625" style="2" customWidth="1"/>
    <col min="10252" max="10258" width="9.140625" style="2"/>
    <col min="10259" max="10259" width="17.28515625" style="2" customWidth="1"/>
    <col min="10260" max="10495" width="9.140625" style="2"/>
    <col min="10496" max="10496" width="20.5703125" style="2" customWidth="1"/>
    <col min="10497" max="10497" width="10" style="2" customWidth="1"/>
    <col min="10498" max="10498" width="32" style="2" customWidth="1"/>
    <col min="10499" max="10499" width="7.5703125" style="2" customWidth="1"/>
    <col min="10500" max="10501" width="6.5703125" style="2" customWidth="1"/>
    <col min="10502" max="10503" width="7.140625" style="2" customWidth="1"/>
    <col min="10504" max="10504" width="9.140625" style="2"/>
    <col min="10505" max="10505" width="19" style="2" customWidth="1"/>
    <col min="10506" max="10506" width="9.140625" style="2"/>
    <col min="10507" max="10507" width="18.140625" style="2" customWidth="1"/>
    <col min="10508" max="10514" width="9.140625" style="2"/>
    <col min="10515" max="10515" width="17.28515625" style="2" customWidth="1"/>
    <col min="10516" max="10751" width="9.140625" style="2"/>
    <col min="10752" max="10752" width="20.5703125" style="2" customWidth="1"/>
    <col min="10753" max="10753" width="10" style="2" customWidth="1"/>
    <col min="10754" max="10754" width="32" style="2" customWidth="1"/>
    <col min="10755" max="10755" width="7.5703125" style="2" customWidth="1"/>
    <col min="10756" max="10757" width="6.5703125" style="2" customWidth="1"/>
    <col min="10758" max="10759" width="7.140625" style="2" customWidth="1"/>
    <col min="10760" max="10760" width="9.140625" style="2"/>
    <col min="10761" max="10761" width="19" style="2" customWidth="1"/>
    <col min="10762" max="10762" width="9.140625" style="2"/>
    <col min="10763" max="10763" width="18.140625" style="2" customWidth="1"/>
    <col min="10764" max="10770" width="9.140625" style="2"/>
    <col min="10771" max="10771" width="17.28515625" style="2" customWidth="1"/>
    <col min="10772" max="11007" width="9.140625" style="2"/>
    <col min="11008" max="11008" width="20.5703125" style="2" customWidth="1"/>
    <col min="11009" max="11009" width="10" style="2" customWidth="1"/>
    <col min="11010" max="11010" width="32" style="2" customWidth="1"/>
    <col min="11011" max="11011" width="7.5703125" style="2" customWidth="1"/>
    <col min="11012" max="11013" width="6.5703125" style="2" customWidth="1"/>
    <col min="11014" max="11015" width="7.140625" style="2" customWidth="1"/>
    <col min="11016" max="11016" width="9.140625" style="2"/>
    <col min="11017" max="11017" width="19" style="2" customWidth="1"/>
    <col min="11018" max="11018" width="9.140625" style="2"/>
    <col min="11019" max="11019" width="18.140625" style="2" customWidth="1"/>
    <col min="11020" max="11026" width="9.140625" style="2"/>
    <col min="11027" max="11027" width="17.28515625" style="2" customWidth="1"/>
    <col min="11028" max="11263" width="9.140625" style="2"/>
    <col min="11264" max="11264" width="20.5703125" style="2" customWidth="1"/>
    <col min="11265" max="11265" width="10" style="2" customWidth="1"/>
    <col min="11266" max="11266" width="32" style="2" customWidth="1"/>
    <col min="11267" max="11267" width="7.5703125" style="2" customWidth="1"/>
    <col min="11268" max="11269" width="6.5703125" style="2" customWidth="1"/>
    <col min="11270" max="11271" width="7.140625" style="2" customWidth="1"/>
    <col min="11272" max="11272" width="9.140625" style="2"/>
    <col min="11273" max="11273" width="19" style="2" customWidth="1"/>
    <col min="11274" max="11274" width="9.140625" style="2"/>
    <col min="11275" max="11275" width="18.140625" style="2" customWidth="1"/>
    <col min="11276" max="11282" width="9.140625" style="2"/>
    <col min="11283" max="11283" width="17.28515625" style="2" customWidth="1"/>
    <col min="11284" max="11519" width="9.140625" style="2"/>
    <col min="11520" max="11520" width="20.5703125" style="2" customWidth="1"/>
    <col min="11521" max="11521" width="10" style="2" customWidth="1"/>
    <col min="11522" max="11522" width="32" style="2" customWidth="1"/>
    <col min="11523" max="11523" width="7.5703125" style="2" customWidth="1"/>
    <col min="11524" max="11525" width="6.5703125" style="2" customWidth="1"/>
    <col min="11526" max="11527" width="7.140625" style="2" customWidth="1"/>
    <col min="11528" max="11528" width="9.140625" style="2"/>
    <col min="11529" max="11529" width="19" style="2" customWidth="1"/>
    <col min="11530" max="11530" width="9.140625" style="2"/>
    <col min="11531" max="11531" width="18.140625" style="2" customWidth="1"/>
    <col min="11532" max="11538" width="9.140625" style="2"/>
    <col min="11539" max="11539" width="17.28515625" style="2" customWidth="1"/>
    <col min="11540" max="11775" width="9.140625" style="2"/>
    <col min="11776" max="11776" width="20.5703125" style="2" customWidth="1"/>
    <col min="11777" max="11777" width="10" style="2" customWidth="1"/>
    <col min="11778" max="11778" width="32" style="2" customWidth="1"/>
    <col min="11779" max="11779" width="7.5703125" style="2" customWidth="1"/>
    <col min="11780" max="11781" width="6.5703125" style="2" customWidth="1"/>
    <col min="11782" max="11783" width="7.140625" style="2" customWidth="1"/>
    <col min="11784" max="11784" width="9.140625" style="2"/>
    <col min="11785" max="11785" width="19" style="2" customWidth="1"/>
    <col min="11786" max="11786" width="9.140625" style="2"/>
    <col min="11787" max="11787" width="18.140625" style="2" customWidth="1"/>
    <col min="11788" max="11794" width="9.140625" style="2"/>
    <col min="11795" max="11795" width="17.28515625" style="2" customWidth="1"/>
    <col min="11796" max="12031" width="9.140625" style="2"/>
    <col min="12032" max="12032" width="20.5703125" style="2" customWidth="1"/>
    <col min="12033" max="12033" width="10" style="2" customWidth="1"/>
    <col min="12034" max="12034" width="32" style="2" customWidth="1"/>
    <col min="12035" max="12035" width="7.5703125" style="2" customWidth="1"/>
    <col min="12036" max="12037" width="6.5703125" style="2" customWidth="1"/>
    <col min="12038" max="12039" width="7.140625" style="2" customWidth="1"/>
    <col min="12040" max="12040" width="9.140625" style="2"/>
    <col min="12041" max="12041" width="19" style="2" customWidth="1"/>
    <col min="12042" max="12042" width="9.140625" style="2"/>
    <col min="12043" max="12043" width="18.140625" style="2" customWidth="1"/>
    <col min="12044" max="12050" width="9.140625" style="2"/>
    <col min="12051" max="12051" width="17.28515625" style="2" customWidth="1"/>
    <col min="12052" max="12287" width="9.140625" style="2"/>
    <col min="12288" max="12288" width="20.5703125" style="2" customWidth="1"/>
    <col min="12289" max="12289" width="10" style="2" customWidth="1"/>
    <col min="12290" max="12290" width="32" style="2" customWidth="1"/>
    <col min="12291" max="12291" width="7.5703125" style="2" customWidth="1"/>
    <col min="12292" max="12293" width="6.5703125" style="2" customWidth="1"/>
    <col min="12294" max="12295" width="7.140625" style="2" customWidth="1"/>
    <col min="12296" max="12296" width="9.140625" style="2"/>
    <col min="12297" max="12297" width="19" style="2" customWidth="1"/>
    <col min="12298" max="12298" width="9.140625" style="2"/>
    <col min="12299" max="12299" width="18.140625" style="2" customWidth="1"/>
    <col min="12300" max="12306" width="9.140625" style="2"/>
    <col min="12307" max="12307" width="17.28515625" style="2" customWidth="1"/>
    <col min="12308" max="12543" width="9.140625" style="2"/>
    <col min="12544" max="12544" width="20.5703125" style="2" customWidth="1"/>
    <col min="12545" max="12545" width="10" style="2" customWidth="1"/>
    <col min="12546" max="12546" width="32" style="2" customWidth="1"/>
    <col min="12547" max="12547" width="7.5703125" style="2" customWidth="1"/>
    <col min="12548" max="12549" width="6.5703125" style="2" customWidth="1"/>
    <col min="12550" max="12551" width="7.140625" style="2" customWidth="1"/>
    <col min="12552" max="12552" width="9.140625" style="2"/>
    <col min="12553" max="12553" width="19" style="2" customWidth="1"/>
    <col min="12554" max="12554" width="9.140625" style="2"/>
    <col min="12555" max="12555" width="18.140625" style="2" customWidth="1"/>
    <col min="12556" max="12562" width="9.140625" style="2"/>
    <col min="12563" max="12563" width="17.28515625" style="2" customWidth="1"/>
    <col min="12564" max="12799" width="9.140625" style="2"/>
    <col min="12800" max="12800" width="20.5703125" style="2" customWidth="1"/>
    <col min="12801" max="12801" width="10" style="2" customWidth="1"/>
    <col min="12802" max="12802" width="32" style="2" customWidth="1"/>
    <col min="12803" max="12803" width="7.5703125" style="2" customWidth="1"/>
    <col min="12804" max="12805" width="6.5703125" style="2" customWidth="1"/>
    <col min="12806" max="12807" width="7.140625" style="2" customWidth="1"/>
    <col min="12808" max="12808" width="9.140625" style="2"/>
    <col min="12809" max="12809" width="19" style="2" customWidth="1"/>
    <col min="12810" max="12810" width="9.140625" style="2"/>
    <col min="12811" max="12811" width="18.140625" style="2" customWidth="1"/>
    <col min="12812" max="12818" width="9.140625" style="2"/>
    <col min="12819" max="12819" width="17.28515625" style="2" customWidth="1"/>
    <col min="12820" max="13055" width="9.140625" style="2"/>
    <col min="13056" max="13056" width="20.5703125" style="2" customWidth="1"/>
    <col min="13057" max="13057" width="10" style="2" customWidth="1"/>
    <col min="13058" max="13058" width="32" style="2" customWidth="1"/>
    <col min="13059" max="13059" width="7.5703125" style="2" customWidth="1"/>
    <col min="13060" max="13061" width="6.5703125" style="2" customWidth="1"/>
    <col min="13062" max="13063" width="7.140625" style="2" customWidth="1"/>
    <col min="13064" max="13064" width="9.140625" style="2"/>
    <col min="13065" max="13065" width="19" style="2" customWidth="1"/>
    <col min="13066" max="13066" width="9.140625" style="2"/>
    <col min="13067" max="13067" width="18.140625" style="2" customWidth="1"/>
    <col min="13068" max="13074" width="9.140625" style="2"/>
    <col min="13075" max="13075" width="17.28515625" style="2" customWidth="1"/>
    <col min="13076" max="13311" width="9.140625" style="2"/>
    <col min="13312" max="13312" width="20.5703125" style="2" customWidth="1"/>
    <col min="13313" max="13313" width="10" style="2" customWidth="1"/>
    <col min="13314" max="13314" width="32" style="2" customWidth="1"/>
    <col min="13315" max="13315" width="7.5703125" style="2" customWidth="1"/>
    <col min="13316" max="13317" width="6.5703125" style="2" customWidth="1"/>
    <col min="13318" max="13319" width="7.140625" style="2" customWidth="1"/>
    <col min="13320" max="13320" width="9.140625" style="2"/>
    <col min="13321" max="13321" width="19" style="2" customWidth="1"/>
    <col min="13322" max="13322" width="9.140625" style="2"/>
    <col min="13323" max="13323" width="18.140625" style="2" customWidth="1"/>
    <col min="13324" max="13330" width="9.140625" style="2"/>
    <col min="13331" max="13331" width="17.28515625" style="2" customWidth="1"/>
    <col min="13332" max="13567" width="9.140625" style="2"/>
    <col min="13568" max="13568" width="20.5703125" style="2" customWidth="1"/>
    <col min="13569" max="13569" width="10" style="2" customWidth="1"/>
    <col min="13570" max="13570" width="32" style="2" customWidth="1"/>
    <col min="13571" max="13571" width="7.5703125" style="2" customWidth="1"/>
    <col min="13572" max="13573" width="6.5703125" style="2" customWidth="1"/>
    <col min="13574" max="13575" width="7.140625" style="2" customWidth="1"/>
    <col min="13576" max="13576" width="9.140625" style="2"/>
    <col min="13577" max="13577" width="19" style="2" customWidth="1"/>
    <col min="13578" max="13578" width="9.140625" style="2"/>
    <col min="13579" max="13579" width="18.140625" style="2" customWidth="1"/>
    <col min="13580" max="13586" width="9.140625" style="2"/>
    <col min="13587" max="13587" width="17.28515625" style="2" customWidth="1"/>
    <col min="13588" max="13823" width="9.140625" style="2"/>
    <col min="13824" max="13824" width="20.5703125" style="2" customWidth="1"/>
    <col min="13825" max="13825" width="10" style="2" customWidth="1"/>
    <col min="13826" max="13826" width="32" style="2" customWidth="1"/>
    <col min="13827" max="13827" width="7.5703125" style="2" customWidth="1"/>
    <col min="13828" max="13829" width="6.5703125" style="2" customWidth="1"/>
    <col min="13830" max="13831" width="7.140625" style="2" customWidth="1"/>
    <col min="13832" max="13832" width="9.140625" style="2"/>
    <col min="13833" max="13833" width="19" style="2" customWidth="1"/>
    <col min="13834" max="13834" width="9.140625" style="2"/>
    <col min="13835" max="13835" width="18.140625" style="2" customWidth="1"/>
    <col min="13836" max="13842" width="9.140625" style="2"/>
    <col min="13843" max="13843" width="17.28515625" style="2" customWidth="1"/>
    <col min="13844" max="14079" width="9.140625" style="2"/>
    <col min="14080" max="14080" width="20.5703125" style="2" customWidth="1"/>
    <col min="14081" max="14081" width="10" style="2" customWidth="1"/>
    <col min="14082" max="14082" width="32" style="2" customWidth="1"/>
    <col min="14083" max="14083" width="7.5703125" style="2" customWidth="1"/>
    <col min="14084" max="14085" width="6.5703125" style="2" customWidth="1"/>
    <col min="14086" max="14087" width="7.140625" style="2" customWidth="1"/>
    <col min="14088" max="14088" width="9.140625" style="2"/>
    <col min="14089" max="14089" width="19" style="2" customWidth="1"/>
    <col min="14090" max="14090" width="9.140625" style="2"/>
    <col min="14091" max="14091" width="18.140625" style="2" customWidth="1"/>
    <col min="14092" max="14098" width="9.140625" style="2"/>
    <col min="14099" max="14099" width="17.28515625" style="2" customWidth="1"/>
    <col min="14100" max="14335" width="9.140625" style="2"/>
    <col min="14336" max="14336" width="20.5703125" style="2" customWidth="1"/>
    <col min="14337" max="14337" width="10" style="2" customWidth="1"/>
    <col min="14338" max="14338" width="32" style="2" customWidth="1"/>
    <col min="14339" max="14339" width="7.5703125" style="2" customWidth="1"/>
    <col min="14340" max="14341" width="6.5703125" style="2" customWidth="1"/>
    <col min="14342" max="14343" width="7.140625" style="2" customWidth="1"/>
    <col min="14344" max="14344" width="9.140625" style="2"/>
    <col min="14345" max="14345" width="19" style="2" customWidth="1"/>
    <col min="14346" max="14346" width="9.140625" style="2"/>
    <col min="14347" max="14347" width="18.140625" style="2" customWidth="1"/>
    <col min="14348" max="14354" width="9.140625" style="2"/>
    <col min="14355" max="14355" width="17.28515625" style="2" customWidth="1"/>
    <col min="14356" max="14591" width="9.140625" style="2"/>
    <col min="14592" max="14592" width="20.5703125" style="2" customWidth="1"/>
    <col min="14593" max="14593" width="10" style="2" customWidth="1"/>
    <col min="14594" max="14594" width="32" style="2" customWidth="1"/>
    <col min="14595" max="14595" width="7.5703125" style="2" customWidth="1"/>
    <col min="14596" max="14597" width="6.5703125" style="2" customWidth="1"/>
    <col min="14598" max="14599" width="7.140625" style="2" customWidth="1"/>
    <col min="14600" max="14600" width="9.140625" style="2"/>
    <col min="14601" max="14601" width="19" style="2" customWidth="1"/>
    <col min="14602" max="14602" width="9.140625" style="2"/>
    <col min="14603" max="14603" width="18.140625" style="2" customWidth="1"/>
    <col min="14604" max="14610" width="9.140625" style="2"/>
    <col min="14611" max="14611" width="17.28515625" style="2" customWidth="1"/>
    <col min="14612" max="14847" width="9.140625" style="2"/>
    <col min="14848" max="14848" width="20.5703125" style="2" customWidth="1"/>
    <col min="14849" max="14849" width="10" style="2" customWidth="1"/>
    <col min="14850" max="14850" width="32" style="2" customWidth="1"/>
    <col min="14851" max="14851" width="7.5703125" style="2" customWidth="1"/>
    <col min="14852" max="14853" width="6.5703125" style="2" customWidth="1"/>
    <col min="14854" max="14855" width="7.140625" style="2" customWidth="1"/>
    <col min="14856" max="14856" width="9.140625" style="2"/>
    <col min="14857" max="14857" width="19" style="2" customWidth="1"/>
    <col min="14858" max="14858" width="9.140625" style="2"/>
    <col min="14859" max="14859" width="18.140625" style="2" customWidth="1"/>
    <col min="14860" max="14866" width="9.140625" style="2"/>
    <col min="14867" max="14867" width="17.28515625" style="2" customWidth="1"/>
    <col min="14868" max="15103" width="9.140625" style="2"/>
    <col min="15104" max="15104" width="20.5703125" style="2" customWidth="1"/>
    <col min="15105" max="15105" width="10" style="2" customWidth="1"/>
    <col min="15106" max="15106" width="32" style="2" customWidth="1"/>
    <col min="15107" max="15107" width="7.5703125" style="2" customWidth="1"/>
    <col min="15108" max="15109" width="6.5703125" style="2" customWidth="1"/>
    <col min="15110" max="15111" width="7.140625" style="2" customWidth="1"/>
    <col min="15112" max="15112" width="9.140625" style="2"/>
    <col min="15113" max="15113" width="19" style="2" customWidth="1"/>
    <col min="15114" max="15114" width="9.140625" style="2"/>
    <col min="15115" max="15115" width="18.140625" style="2" customWidth="1"/>
    <col min="15116" max="15122" width="9.140625" style="2"/>
    <col min="15123" max="15123" width="17.28515625" style="2" customWidth="1"/>
    <col min="15124" max="15359" width="9.140625" style="2"/>
    <col min="15360" max="15360" width="20.5703125" style="2" customWidth="1"/>
    <col min="15361" max="15361" width="10" style="2" customWidth="1"/>
    <col min="15362" max="15362" width="32" style="2" customWidth="1"/>
    <col min="15363" max="15363" width="7.5703125" style="2" customWidth="1"/>
    <col min="15364" max="15365" width="6.5703125" style="2" customWidth="1"/>
    <col min="15366" max="15367" width="7.140625" style="2" customWidth="1"/>
    <col min="15368" max="15368" width="9.140625" style="2"/>
    <col min="15369" max="15369" width="19" style="2" customWidth="1"/>
    <col min="15370" max="15370" width="9.140625" style="2"/>
    <col min="15371" max="15371" width="18.140625" style="2" customWidth="1"/>
    <col min="15372" max="15378" width="9.140625" style="2"/>
    <col min="15379" max="15379" width="17.28515625" style="2" customWidth="1"/>
    <col min="15380" max="15615" width="9.140625" style="2"/>
    <col min="15616" max="15616" width="20.5703125" style="2" customWidth="1"/>
    <col min="15617" max="15617" width="10" style="2" customWidth="1"/>
    <col min="15618" max="15618" width="32" style="2" customWidth="1"/>
    <col min="15619" max="15619" width="7.5703125" style="2" customWidth="1"/>
    <col min="15620" max="15621" width="6.5703125" style="2" customWidth="1"/>
    <col min="15622" max="15623" width="7.140625" style="2" customWidth="1"/>
    <col min="15624" max="15624" width="9.140625" style="2"/>
    <col min="15625" max="15625" width="19" style="2" customWidth="1"/>
    <col min="15626" max="15626" width="9.140625" style="2"/>
    <col min="15627" max="15627" width="18.140625" style="2" customWidth="1"/>
    <col min="15628" max="15634" width="9.140625" style="2"/>
    <col min="15635" max="15635" width="17.28515625" style="2" customWidth="1"/>
    <col min="15636" max="15871" width="9.140625" style="2"/>
    <col min="15872" max="15872" width="20.5703125" style="2" customWidth="1"/>
    <col min="15873" max="15873" width="10" style="2" customWidth="1"/>
    <col min="15874" max="15874" width="32" style="2" customWidth="1"/>
    <col min="15875" max="15875" width="7.5703125" style="2" customWidth="1"/>
    <col min="15876" max="15877" width="6.5703125" style="2" customWidth="1"/>
    <col min="15878" max="15879" width="7.140625" style="2" customWidth="1"/>
    <col min="15880" max="15880" width="9.140625" style="2"/>
    <col min="15881" max="15881" width="19" style="2" customWidth="1"/>
    <col min="15882" max="15882" width="9.140625" style="2"/>
    <col min="15883" max="15883" width="18.140625" style="2" customWidth="1"/>
    <col min="15884" max="15890" width="9.140625" style="2"/>
    <col min="15891" max="15891" width="17.28515625" style="2" customWidth="1"/>
    <col min="15892" max="16127" width="9.140625" style="2"/>
    <col min="16128" max="16128" width="20.5703125" style="2" customWidth="1"/>
    <col min="16129" max="16129" width="10" style="2" customWidth="1"/>
    <col min="16130" max="16130" width="32" style="2" customWidth="1"/>
    <col min="16131" max="16131" width="7.5703125" style="2" customWidth="1"/>
    <col min="16132" max="16133" width="6.5703125" style="2" customWidth="1"/>
    <col min="16134" max="16135" width="7.140625" style="2" customWidth="1"/>
    <col min="16136" max="16136" width="9.140625" style="2"/>
    <col min="16137" max="16137" width="19" style="2" customWidth="1"/>
    <col min="16138" max="16138" width="9.140625" style="2"/>
    <col min="16139" max="16139" width="18.140625" style="2" customWidth="1"/>
    <col min="16140" max="16146" width="9.140625" style="2"/>
    <col min="16147" max="16147" width="17.28515625" style="2" customWidth="1"/>
    <col min="16148" max="16384" width="9.140625" style="2"/>
  </cols>
  <sheetData>
    <row r="2" spans="2:9" ht="15.75" x14ac:dyDescent="0.25">
      <c r="D2" s="22"/>
    </row>
    <row r="4" spans="2:9" ht="18.75" x14ac:dyDescent="0.3">
      <c r="B4" s="135" t="s">
        <v>2783</v>
      </c>
      <c r="C4" s="136"/>
      <c r="D4" s="136"/>
      <c r="E4" s="136"/>
      <c r="F4" s="136"/>
      <c r="G4" s="136"/>
      <c r="H4" s="136"/>
      <c r="I4" s="137"/>
    </row>
    <row r="5" spans="2:9" ht="15" customHeight="1" x14ac:dyDescent="0.25">
      <c r="B5" s="130" t="s">
        <v>0</v>
      </c>
      <c r="C5" s="129" t="s">
        <v>1</v>
      </c>
      <c r="D5" s="138" t="s">
        <v>2</v>
      </c>
      <c r="E5" s="133" t="s">
        <v>3</v>
      </c>
      <c r="F5" s="133"/>
      <c r="G5" s="133"/>
      <c r="H5" s="133"/>
      <c r="I5" s="133"/>
    </row>
    <row r="6" spans="2:9" x14ac:dyDescent="0.25">
      <c r="B6" s="131"/>
      <c r="C6" s="129"/>
      <c r="D6" s="138"/>
      <c r="E6" s="134" t="s">
        <v>4</v>
      </c>
      <c r="F6" s="134"/>
      <c r="G6" s="134"/>
      <c r="H6" s="134" t="s">
        <v>8</v>
      </c>
      <c r="I6" s="134" t="s">
        <v>9</v>
      </c>
    </row>
    <row r="7" spans="2:9" x14ac:dyDescent="0.25">
      <c r="B7" s="132"/>
      <c r="C7" s="129"/>
      <c r="D7" s="138"/>
      <c r="E7" s="74" t="s">
        <v>5</v>
      </c>
      <c r="F7" s="74" t="s">
        <v>6</v>
      </c>
      <c r="G7" s="74" t="s">
        <v>7</v>
      </c>
      <c r="H7" s="134"/>
      <c r="I7" s="134"/>
    </row>
    <row r="8" spans="2:9" ht="15" customHeight="1" x14ac:dyDescent="0.25">
      <c r="B8" s="81" t="s">
        <v>599</v>
      </c>
      <c r="C8" s="8">
        <v>400</v>
      </c>
      <c r="D8" s="7" t="s">
        <v>600</v>
      </c>
      <c r="E8" s="73" t="s">
        <v>440</v>
      </c>
      <c r="F8" s="8"/>
      <c r="G8" s="8"/>
      <c r="H8" s="139" t="s">
        <v>1109</v>
      </c>
      <c r="I8" s="139"/>
    </row>
    <row r="9" spans="2:9" x14ac:dyDescent="0.25">
      <c r="B9" s="81" t="s">
        <v>601</v>
      </c>
      <c r="C9" s="8">
        <v>250</v>
      </c>
      <c r="D9" s="63" t="s">
        <v>602</v>
      </c>
      <c r="E9" s="73" t="s">
        <v>440</v>
      </c>
      <c r="F9" s="8"/>
      <c r="G9" s="8"/>
      <c r="H9" s="139" t="s">
        <v>1109</v>
      </c>
      <c r="I9" s="139"/>
    </row>
    <row r="10" spans="2:9" ht="30" x14ac:dyDescent="0.25">
      <c r="B10" s="81" t="s">
        <v>603</v>
      </c>
      <c r="C10" s="8">
        <v>1000</v>
      </c>
      <c r="D10" s="7" t="s">
        <v>600</v>
      </c>
      <c r="E10" s="8">
        <v>46</v>
      </c>
      <c r="F10" s="8">
        <v>118</v>
      </c>
      <c r="G10" s="8">
        <v>112</v>
      </c>
      <c r="H10" s="84">
        <f>(E10+F10+G10)/3*0.38*1.73</f>
        <v>60.480800000000002</v>
      </c>
      <c r="I10" s="84">
        <f t="shared" ref="I10:I21" si="0">H10/C10*100</f>
        <v>6.0480800000000006</v>
      </c>
    </row>
    <row r="11" spans="2:9" x14ac:dyDescent="0.25">
      <c r="B11" s="81" t="s">
        <v>604</v>
      </c>
      <c r="C11" s="8">
        <v>1000</v>
      </c>
      <c r="D11" s="26" t="s">
        <v>273</v>
      </c>
      <c r="E11" s="8">
        <v>84</v>
      </c>
      <c r="F11" s="8">
        <v>138</v>
      </c>
      <c r="G11" s="8">
        <v>116</v>
      </c>
      <c r="H11" s="84">
        <f t="shared" ref="H11:H18" si="1">(E11+F11+G11)/3*0.38*1.73</f>
        <v>74.067066666666662</v>
      </c>
      <c r="I11" s="84">
        <f t="shared" si="0"/>
        <v>7.4067066666666665</v>
      </c>
    </row>
    <row r="12" spans="2:9" x14ac:dyDescent="0.25">
      <c r="B12" s="81" t="s">
        <v>605</v>
      </c>
      <c r="C12" s="8">
        <v>400</v>
      </c>
      <c r="D12" s="63" t="s">
        <v>606</v>
      </c>
      <c r="E12" s="8">
        <v>4</v>
      </c>
      <c r="F12" s="8">
        <v>3</v>
      </c>
      <c r="G12" s="8">
        <v>2</v>
      </c>
      <c r="H12" s="84">
        <f t="shared" si="1"/>
        <v>1.9722000000000002</v>
      </c>
      <c r="I12" s="84">
        <f t="shared" si="0"/>
        <v>0.4930500000000001</v>
      </c>
    </row>
    <row r="13" spans="2:9" ht="15" customHeight="1" x14ac:dyDescent="0.25">
      <c r="B13" s="81" t="s">
        <v>607</v>
      </c>
      <c r="C13" s="8">
        <v>400</v>
      </c>
      <c r="D13" s="26" t="s">
        <v>273</v>
      </c>
      <c r="E13" s="8">
        <v>136</v>
      </c>
      <c r="F13" s="8">
        <v>160</v>
      </c>
      <c r="G13" s="8">
        <v>181</v>
      </c>
      <c r="H13" s="84">
        <f t="shared" si="1"/>
        <v>104.5266</v>
      </c>
      <c r="I13" s="84">
        <f t="shared" si="0"/>
        <v>26.13165</v>
      </c>
    </row>
    <row r="14" spans="2:9" ht="15" customHeight="1" x14ac:dyDescent="0.25">
      <c r="B14" s="81" t="s">
        <v>608</v>
      </c>
      <c r="C14" s="8">
        <v>630</v>
      </c>
      <c r="D14" s="63" t="s">
        <v>602</v>
      </c>
      <c r="E14" s="8">
        <v>127</v>
      </c>
      <c r="F14" s="8">
        <v>191</v>
      </c>
      <c r="G14" s="8">
        <v>136</v>
      </c>
      <c r="H14" s="84">
        <f t="shared" si="1"/>
        <v>99.486533333333341</v>
      </c>
      <c r="I14" s="84">
        <f t="shared" si="0"/>
        <v>15.79151322751323</v>
      </c>
    </row>
    <row r="15" spans="2:9" ht="15" customHeight="1" x14ac:dyDescent="0.25">
      <c r="B15" s="81" t="s">
        <v>609</v>
      </c>
      <c r="C15" s="8">
        <v>630</v>
      </c>
      <c r="D15" s="26" t="s">
        <v>273</v>
      </c>
      <c r="E15" s="8">
        <v>60</v>
      </c>
      <c r="F15" s="8">
        <v>19</v>
      </c>
      <c r="G15" s="8">
        <v>27</v>
      </c>
      <c r="H15" s="84">
        <f t="shared" si="1"/>
        <v>23.228133333333336</v>
      </c>
      <c r="I15" s="84">
        <f t="shared" si="0"/>
        <v>3.6870052910052915</v>
      </c>
    </row>
    <row r="16" spans="2:9" ht="120" x14ac:dyDescent="0.25">
      <c r="B16" s="81" t="s">
        <v>2056</v>
      </c>
      <c r="C16" s="8">
        <v>560</v>
      </c>
      <c r="D16" s="63" t="s">
        <v>610</v>
      </c>
      <c r="E16" s="8">
        <v>389</v>
      </c>
      <c r="F16" s="8">
        <v>363</v>
      </c>
      <c r="G16" s="8">
        <v>335</v>
      </c>
      <c r="H16" s="84">
        <f t="shared" si="1"/>
        <v>238.19793333333334</v>
      </c>
      <c r="I16" s="84">
        <f t="shared" si="0"/>
        <v>42.535345238095239</v>
      </c>
    </row>
    <row r="17" spans="2:9" ht="45" x14ac:dyDescent="0.25">
      <c r="B17" s="81" t="s">
        <v>611</v>
      </c>
      <c r="C17" s="8">
        <v>400</v>
      </c>
      <c r="D17" s="7" t="s">
        <v>612</v>
      </c>
      <c r="E17" s="8">
        <v>27</v>
      </c>
      <c r="F17" s="8">
        <v>15</v>
      </c>
      <c r="G17" s="8">
        <v>20</v>
      </c>
      <c r="H17" s="84">
        <f t="shared" si="1"/>
        <v>13.586266666666667</v>
      </c>
      <c r="I17" s="84">
        <f t="shared" si="0"/>
        <v>3.3965666666666663</v>
      </c>
    </row>
    <row r="18" spans="2:9" x14ac:dyDescent="0.25">
      <c r="B18" s="81" t="s">
        <v>613</v>
      </c>
      <c r="C18" s="8">
        <v>400</v>
      </c>
      <c r="D18" s="26" t="s">
        <v>273</v>
      </c>
      <c r="E18" s="8">
        <v>37</v>
      </c>
      <c r="F18" s="8">
        <v>25</v>
      </c>
      <c r="G18" s="8">
        <v>30</v>
      </c>
      <c r="H18" s="84">
        <f t="shared" si="1"/>
        <v>20.160266666666669</v>
      </c>
      <c r="I18" s="84">
        <f t="shared" si="0"/>
        <v>5.0400666666666671</v>
      </c>
    </row>
    <row r="19" spans="2:9" ht="225" x14ac:dyDescent="0.25">
      <c r="B19" s="81" t="s">
        <v>614</v>
      </c>
      <c r="C19" s="8">
        <v>400</v>
      </c>
      <c r="D19" s="63" t="s">
        <v>2338</v>
      </c>
      <c r="E19" s="8">
        <v>339</v>
      </c>
      <c r="F19" s="8">
        <v>395</v>
      </c>
      <c r="G19" s="8">
        <v>340</v>
      </c>
      <c r="H19" s="84">
        <f>(E19+F19+G19)/3*0.22*1.73</f>
        <v>136.25480000000002</v>
      </c>
      <c r="I19" s="84">
        <f t="shared" si="0"/>
        <v>34.063700000000004</v>
      </c>
    </row>
    <row r="20" spans="2:9" x14ac:dyDescent="0.25">
      <c r="B20" s="81" t="s">
        <v>615</v>
      </c>
      <c r="C20" s="8" t="s">
        <v>616</v>
      </c>
      <c r="D20" s="63" t="s">
        <v>315</v>
      </c>
      <c r="E20" s="63" t="s">
        <v>315</v>
      </c>
      <c r="F20" s="63" t="s">
        <v>315</v>
      </c>
      <c r="G20" s="63" t="s">
        <v>315</v>
      </c>
      <c r="H20" s="85" t="s">
        <v>315</v>
      </c>
      <c r="I20" s="85" t="s">
        <v>315</v>
      </c>
    </row>
    <row r="21" spans="2:9" ht="21" customHeight="1" x14ac:dyDescent="0.25">
      <c r="B21" s="81" t="s">
        <v>617</v>
      </c>
      <c r="C21" s="8">
        <v>400</v>
      </c>
      <c r="D21" s="63" t="s">
        <v>602</v>
      </c>
      <c r="E21" s="8">
        <v>234</v>
      </c>
      <c r="F21" s="8">
        <v>258</v>
      </c>
      <c r="G21" s="8">
        <v>221</v>
      </c>
      <c r="H21" s="84">
        <f>(E21+F21+G21)/3*0.22*1.73</f>
        <v>90.45593333333332</v>
      </c>
      <c r="I21" s="84">
        <f t="shared" si="0"/>
        <v>22.61398333333333</v>
      </c>
    </row>
    <row r="22" spans="2:9" ht="20.25" customHeight="1" x14ac:dyDescent="0.25">
      <c r="B22" s="81" t="s">
        <v>618</v>
      </c>
      <c r="C22" s="8">
        <v>400</v>
      </c>
      <c r="D22" s="26" t="s">
        <v>273</v>
      </c>
      <c r="E22" s="8">
        <v>0</v>
      </c>
      <c r="F22" s="8">
        <v>0</v>
      </c>
      <c r="G22" s="8">
        <v>0</v>
      </c>
      <c r="H22" s="84">
        <f>(E22+F22+G22)/3*0.38*1.73</f>
        <v>0</v>
      </c>
      <c r="I22" s="84">
        <f>H22/C22*100</f>
        <v>0</v>
      </c>
    </row>
    <row r="23" spans="2:9" x14ac:dyDescent="0.25">
      <c r="B23" s="81" t="s">
        <v>2074</v>
      </c>
      <c r="C23" s="8">
        <v>630</v>
      </c>
      <c r="D23" s="63" t="s">
        <v>602</v>
      </c>
      <c r="E23" s="8">
        <v>309</v>
      </c>
      <c r="F23" s="8">
        <v>259</v>
      </c>
      <c r="G23" s="8">
        <v>279</v>
      </c>
      <c r="H23" s="84">
        <f>(E23+F23+G23)/3*0.22*1.73</f>
        <v>107.45606666666666</v>
      </c>
      <c r="I23" s="84">
        <f>H23/C23*100</f>
        <v>17.056518518518519</v>
      </c>
    </row>
    <row r="24" spans="2:9" ht="15" customHeight="1" x14ac:dyDescent="0.25">
      <c r="B24" s="81" t="s">
        <v>619</v>
      </c>
      <c r="C24" s="8">
        <v>320</v>
      </c>
      <c r="D24" s="63" t="s">
        <v>620</v>
      </c>
      <c r="E24" s="8">
        <v>464</v>
      </c>
      <c r="F24" s="8">
        <v>435</v>
      </c>
      <c r="G24" s="8">
        <v>526</v>
      </c>
      <c r="H24" s="84">
        <f>(E24+F24+G24)/3*0.22*1.73</f>
        <v>180.785</v>
      </c>
      <c r="I24" s="84">
        <f t="shared" ref="I24:I91" si="2">H24/C24*100</f>
        <v>56.495312499999997</v>
      </c>
    </row>
    <row r="25" spans="2:9" ht="30" x14ac:dyDescent="0.25">
      <c r="B25" s="81" t="s">
        <v>621</v>
      </c>
      <c r="C25" s="8">
        <v>400</v>
      </c>
      <c r="D25" s="63" t="s">
        <v>622</v>
      </c>
      <c r="E25" s="8">
        <v>32</v>
      </c>
      <c r="F25" s="8">
        <v>11</v>
      </c>
      <c r="G25" s="8">
        <v>40</v>
      </c>
      <c r="H25" s="84">
        <f t="shared" ref="H25:H91" si="3">(E25+F25+G25)/3*0.38*1.73</f>
        <v>18.188066666666668</v>
      </c>
      <c r="I25" s="84">
        <f t="shared" si="2"/>
        <v>4.5470166666666669</v>
      </c>
    </row>
    <row r="26" spans="2:9" x14ac:dyDescent="0.25">
      <c r="B26" s="81" t="s">
        <v>623</v>
      </c>
      <c r="C26" s="8">
        <v>250</v>
      </c>
      <c r="D26" s="63" t="s">
        <v>602</v>
      </c>
      <c r="E26" s="8">
        <v>115</v>
      </c>
      <c r="F26" s="8">
        <v>105</v>
      </c>
      <c r="G26" s="8">
        <v>92</v>
      </c>
      <c r="H26" s="84">
        <f t="shared" si="3"/>
        <v>68.369600000000005</v>
      </c>
      <c r="I26" s="84">
        <f t="shared" si="2"/>
        <v>27.347840000000001</v>
      </c>
    </row>
    <row r="27" spans="2:9" ht="120" x14ac:dyDescent="0.25">
      <c r="B27" s="81" t="s">
        <v>624</v>
      </c>
      <c r="C27" s="8">
        <v>630</v>
      </c>
      <c r="D27" s="63" t="s">
        <v>625</v>
      </c>
      <c r="E27" s="8">
        <v>122</v>
      </c>
      <c r="F27" s="8">
        <v>146</v>
      </c>
      <c r="G27" s="8">
        <v>133</v>
      </c>
      <c r="H27" s="84">
        <f>(E27+F27+G27)/3*0.22*1.73</f>
        <v>50.873533333333334</v>
      </c>
      <c r="I27" s="84">
        <f t="shared" si="2"/>
        <v>8.0751640211640225</v>
      </c>
    </row>
    <row r="28" spans="2:9" x14ac:dyDescent="0.25">
      <c r="B28" s="81" t="s">
        <v>626</v>
      </c>
      <c r="C28" s="8">
        <v>630</v>
      </c>
      <c r="D28" s="26" t="s">
        <v>273</v>
      </c>
      <c r="E28" s="8">
        <v>125</v>
      </c>
      <c r="F28" s="8">
        <v>150</v>
      </c>
      <c r="G28" s="8">
        <v>110</v>
      </c>
      <c r="H28" s="84">
        <f t="shared" si="3"/>
        <v>84.366333333333344</v>
      </c>
      <c r="I28" s="84">
        <f t="shared" si="2"/>
        <v>13.391481481481481</v>
      </c>
    </row>
    <row r="29" spans="2:9" ht="105" x14ac:dyDescent="0.25">
      <c r="B29" s="81" t="s">
        <v>627</v>
      </c>
      <c r="C29" s="8">
        <v>1000</v>
      </c>
      <c r="D29" s="63" t="s">
        <v>628</v>
      </c>
      <c r="E29" s="8">
        <v>193</v>
      </c>
      <c r="F29" s="8">
        <v>160</v>
      </c>
      <c r="G29" s="8">
        <v>175</v>
      </c>
      <c r="H29" s="84">
        <f t="shared" si="3"/>
        <v>115.7024</v>
      </c>
      <c r="I29" s="84">
        <f t="shared" si="2"/>
        <v>11.57024</v>
      </c>
    </row>
    <row r="30" spans="2:9" x14ac:dyDescent="0.25">
      <c r="B30" s="81" t="s">
        <v>629</v>
      </c>
      <c r="C30" s="8">
        <v>1000</v>
      </c>
      <c r="D30" s="26" t="s">
        <v>273</v>
      </c>
      <c r="E30" s="8">
        <v>34</v>
      </c>
      <c r="F30" s="8">
        <v>9</v>
      </c>
      <c r="G30" s="8">
        <v>7</v>
      </c>
      <c r="H30" s="84">
        <f t="shared" si="3"/>
        <v>10.956666666666667</v>
      </c>
      <c r="I30" s="84">
        <f t="shared" si="2"/>
        <v>1.0956666666666666</v>
      </c>
    </row>
    <row r="31" spans="2:9" ht="75" x14ac:dyDescent="0.25">
      <c r="B31" s="81" t="s">
        <v>630</v>
      </c>
      <c r="C31" s="8">
        <v>400</v>
      </c>
      <c r="D31" s="63" t="s">
        <v>631</v>
      </c>
      <c r="E31" s="8">
        <v>65</v>
      </c>
      <c r="F31" s="8">
        <v>31</v>
      </c>
      <c r="G31" s="8">
        <v>60</v>
      </c>
      <c r="H31" s="84">
        <f t="shared" si="3"/>
        <v>34.184800000000003</v>
      </c>
      <c r="I31" s="84">
        <f t="shared" si="2"/>
        <v>8.5462000000000007</v>
      </c>
    </row>
    <row r="32" spans="2:9" x14ac:dyDescent="0.25">
      <c r="B32" s="81" t="s">
        <v>632</v>
      </c>
      <c r="C32" s="8">
        <v>400</v>
      </c>
      <c r="D32" s="26" t="s">
        <v>273</v>
      </c>
      <c r="E32" s="8">
        <v>44</v>
      </c>
      <c r="F32" s="8">
        <v>65</v>
      </c>
      <c r="G32" s="8">
        <v>46</v>
      </c>
      <c r="H32" s="84">
        <f t="shared" si="3"/>
        <v>33.965666666666664</v>
      </c>
      <c r="I32" s="84">
        <f t="shared" si="2"/>
        <v>8.4914166666666659</v>
      </c>
    </row>
    <row r="33" spans="2:16" ht="60" x14ac:dyDescent="0.25">
      <c r="B33" s="81" t="s">
        <v>633</v>
      </c>
      <c r="C33" s="8">
        <v>630</v>
      </c>
      <c r="D33" s="63" t="s">
        <v>634</v>
      </c>
      <c r="E33" s="8">
        <v>111</v>
      </c>
      <c r="F33" s="8">
        <v>100</v>
      </c>
      <c r="G33" s="8">
        <v>109</v>
      </c>
      <c r="H33" s="84">
        <f t="shared" si="3"/>
        <v>70.122666666666674</v>
      </c>
      <c r="I33" s="84">
        <f t="shared" si="2"/>
        <v>11.130582010582012</v>
      </c>
    </row>
    <row r="34" spans="2:16" x14ac:dyDescent="0.25">
      <c r="B34" s="81" t="s">
        <v>635</v>
      </c>
      <c r="C34" s="8">
        <v>630</v>
      </c>
      <c r="D34" s="26" t="s">
        <v>273</v>
      </c>
      <c r="E34" s="8">
        <v>198</v>
      </c>
      <c r="F34" s="8">
        <v>175</v>
      </c>
      <c r="G34" s="8">
        <v>131</v>
      </c>
      <c r="H34" s="84">
        <f t="shared" si="3"/>
        <v>110.4432</v>
      </c>
      <c r="I34" s="84">
        <f t="shared" si="2"/>
        <v>17.530666666666665</v>
      </c>
    </row>
    <row r="35" spans="2:16" ht="78.75" customHeight="1" x14ac:dyDescent="0.25">
      <c r="B35" s="81" t="s">
        <v>1460</v>
      </c>
      <c r="C35" s="6">
        <v>400</v>
      </c>
      <c r="D35" s="63" t="s">
        <v>636</v>
      </c>
      <c r="E35" s="8">
        <v>14</v>
      </c>
      <c r="F35" s="8">
        <v>12</v>
      </c>
      <c r="G35" s="8">
        <v>23</v>
      </c>
      <c r="H35" s="84">
        <f t="shared" si="3"/>
        <v>10.737533333333332</v>
      </c>
      <c r="I35" s="84">
        <f t="shared" si="2"/>
        <v>2.6843833333333329</v>
      </c>
    </row>
    <row r="36" spans="2:16" x14ac:dyDescent="0.25">
      <c r="B36" s="81" t="s">
        <v>1459</v>
      </c>
      <c r="C36" s="6">
        <v>630</v>
      </c>
      <c r="D36" s="26" t="s">
        <v>273</v>
      </c>
      <c r="E36" s="8">
        <v>11</v>
      </c>
      <c r="F36" s="8">
        <v>22</v>
      </c>
      <c r="G36" s="8">
        <v>16</v>
      </c>
      <c r="H36" s="84">
        <f>(E36+F36+G36)/3*0.38*1.73</f>
        <v>10.737533333333332</v>
      </c>
      <c r="I36" s="84">
        <f>H36/C36*100</f>
        <v>1.7043703703703699</v>
      </c>
    </row>
    <row r="37" spans="2:16" ht="58.5" customHeight="1" x14ac:dyDescent="0.25">
      <c r="B37" s="81" t="s">
        <v>1461</v>
      </c>
      <c r="C37" s="6">
        <v>400</v>
      </c>
      <c r="D37" s="63" t="s">
        <v>636</v>
      </c>
      <c r="E37" s="8">
        <v>5</v>
      </c>
      <c r="F37" s="8">
        <v>3</v>
      </c>
      <c r="G37" s="8">
        <v>9</v>
      </c>
      <c r="H37" s="84">
        <f t="shared" si="3"/>
        <v>3.7252666666666667</v>
      </c>
      <c r="I37" s="84">
        <f t="shared" si="2"/>
        <v>0.93131666666666679</v>
      </c>
    </row>
    <row r="38" spans="2:16" x14ac:dyDescent="0.25">
      <c r="B38" s="81" t="s">
        <v>1462</v>
      </c>
      <c r="C38" s="6">
        <v>630</v>
      </c>
      <c r="D38" s="26" t="s">
        <v>273</v>
      </c>
      <c r="E38" s="8">
        <v>36</v>
      </c>
      <c r="F38" s="8">
        <v>24</v>
      </c>
      <c r="G38" s="8">
        <v>25</v>
      </c>
      <c r="H38" s="84">
        <f>(E38+F38+G38)/3*0.38*1.73</f>
        <v>18.626333333333331</v>
      </c>
      <c r="I38" s="84">
        <f>H38/C38*100</f>
        <v>2.9565608465608459</v>
      </c>
    </row>
    <row r="39" spans="2:16" x14ac:dyDescent="0.25">
      <c r="B39" s="81" t="s">
        <v>637</v>
      </c>
      <c r="C39" s="8">
        <v>630</v>
      </c>
      <c r="D39" s="63" t="s">
        <v>602</v>
      </c>
      <c r="E39" s="8">
        <v>116</v>
      </c>
      <c r="F39" s="8">
        <v>88</v>
      </c>
      <c r="G39" s="8">
        <v>88</v>
      </c>
      <c r="H39" s="84">
        <f t="shared" si="3"/>
        <v>63.986933333333326</v>
      </c>
      <c r="I39" s="84">
        <f t="shared" si="2"/>
        <v>10.156656084656083</v>
      </c>
    </row>
    <row r="40" spans="2:16" x14ac:dyDescent="0.25">
      <c r="B40" s="81" t="s">
        <v>638</v>
      </c>
      <c r="C40" s="8">
        <v>630</v>
      </c>
      <c r="D40" s="26" t="s">
        <v>273</v>
      </c>
      <c r="E40" s="8">
        <v>38</v>
      </c>
      <c r="F40" s="8">
        <v>25</v>
      </c>
      <c r="G40" s="8">
        <v>17</v>
      </c>
      <c r="H40" s="84">
        <f t="shared" si="3"/>
        <v>17.530666666666669</v>
      </c>
      <c r="I40" s="84">
        <f t="shared" si="2"/>
        <v>2.782645502645503</v>
      </c>
    </row>
    <row r="41" spans="2:16" x14ac:dyDescent="0.25">
      <c r="B41" s="81" t="s">
        <v>639</v>
      </c>
      <c r="C41" s="8">
        <v>400</v>
      </c>
      <c r="D41" s="63" t="s">
        <v>602</v>
      </c>
      <c r="E41" s="8">
        <v>171</v>
      </c>
      <c r="F41" s="8">
        <v>210</v>
      </c>
      <c r="G41" s="8">
        <v>190</v>
      </c>
      <c r="H41" s="84">
        <f t="shared" si="3"/>
        <v>125.12513333333334</v>
      </c>
      <c r="I41" s="84">
        <f t="shared" si="2"/>
        <v>31.281283333333331</v>
      </c>
    </row>
    <row r="42" spans="2:16" x14ac:dyDescent="0.25">
      <c r="B42" s="81" t="s">
        <v>640</v>
      </c>
      <c r="C42" s="8">
        <v>400</v>
      </c>
      <c r="D42" s="26" t="s">
        <v>273</v>
      </c>
      <c r="E42" s="8">
        <v>23</v>
      </c>
      <c r="F42" s="8">
        <v>67</v>
      </c>
      <c r="G42" s="8">
        <v>32</v>
      </c>
      <c r="H42" s="84">
        <f t="shared" si="3"/>
        <v>26.734266666666667</v>
      </c>
      <c r="I42" s="84">
        <f t="shared" si="2"/>
        <v>6.6835666666666667</v>
      </c>
    </row>
    <row r="43" spans="2:16" ht="60" x14ac:dyDescent="0.25">
      <c r="B43" s="81" t="s">
        <v>641</v>
      </c>
      <c r="C43" s="8">
        <v>400</v>
      </c>
      <c r="D43" s="63" t="s">
        <v>642</v>
      </c>
      <c r="E43" s="8">
        <v>208</v>
      </c>
      <c r="F43" s="8">
        <v>211</v>
      </c>
      <c r="G43" s="8">
        <v>231</v>
      </c>
      <c r="H43" s="84">
        <f t="shared" si="3"/>
        <v>142.43666666666667</v>
      </c>
      <c r="I43" s="84">
        <f t="shared" si="2"/>
        <v>35.609166666666667</v>
      </c>
    </row>
    <row r="44" spans="2:16" x14ac:dyDescent="0.25">
      <c r="B44" s="81" t="s">
        <v>643</v>
      </c>
      <c r="C44" s="8">
        <v>630</v>
      </c>
      <c r="D44" s="26" t="s">
        <v>273</v>
      </c>
      <c r="E44" s="8">
        <v>1</v>
      </c>
      <c r="F44" s="8">
        <v>1</v>
      </c>
      <c r="G44" s="8">
        <v>1</v>
      </c>
      <c r="H44" s="84">
        <f t="shared" si="3"/>
        <v>0.65739999999999998</v>
      </c>
      <c r="I44" s="84">
        <f t="shared" si="2"/>
        <v>0.10434920634920634</v>
      </c>
    </row>
    <row r="45" spans="2:16" x14ac:dyDescent="0.25">
      <c r="B45" s="81" t="s">
        <v>644</v>
      </c>
      <c r="C45" s="8">
        <v>400</v>
      </c>
      <c r="D45" s="63" t="s">
        <v>645</v>
      </c>
      <c r="E45" s="8">
        <v>78</v>
      </c>
      <c r="F45" s="8">
        <v>53</v>
      </c>
      <c r="G45" s="8">
        <v>74</v>
      </c>
      <c r="H45" s="84">
        <f t="shared" si="3"/>
        <v>44.922333333333327</v>
      </c>
      <c r="I45" s="84">
        <f t="shared" si="2"/>
        <v>11.230583333333332</v>
      </c>
    </row>
    <row r="46" spans="2:16" x14ac:dyDescent="0.25">
      <c r="B46" s="81" t="s">
        <v>646</v>
      </c>
      <c r="C46" s="8">
        <v>400</v>
      </c>
      <c r="D46" s="26" t="s">
        <v>273</v>
      </c>
      <c r="E46" s="8">
        <v>17</v>
      </c>
      <c r="F46" s="8">
        <v>22</v>
      </c>
      <c r="G46" s="8">
        <v>33</v>
      </c>
      <c r="H46" s="84">
        <f t="shared" si="3"/>
        <v>15.777600000000001</v>
      </c>
      <c r="I46" s="84">
        <f t="shared" si="2"/>
        <v>3.9444000000000008</v>
      </c>
    </row>
    <row r="47" spans="2:16" ht="45" x14ac:dyDescent="0.25">
      <c r="B47" s="81" t="s">
        <v>647</v>
      </c>
      <c r="C47" s="8">
        <v>630</v>
      </c>
      <c r="D47" s="63" t="s">
        <v>2339</v>
      </c>
      <c r="E47" s="8">
        <v>250</v>
      </c>
      <c r="F47" s="8">
        <v>240</v>
      </c>
      <c r="G47" s="8">
        <v>212</v>
      </c>
      <c r="H47" s="84">
        <f t="shared" si="3"/>
        <v>153.83160000000001</v>
      </c>
      <c r="I47" s="84">
        <f t="shared" si="2"/>
        <v>24.417714285714286</v>
      </c>
      <c r="J47" s="1"/>
      <c r="K47" s="4"/>
      <c r="L47" s="1"/>
      <c r="M47" s="1"/>
      <c r="N47" s="1"/>
      <c r="P47" s="1"/>
    </row>
    <row r="48" spans="2:16" x14ac:dyDescent="0.25">
      <c r="B48" s="81" t="s">
        <v>648</v>
      </c>
      <c r="C48" s="8">
        <v>630</v>
      </c>
      <c r="D48" s="26" t="s">
        <v>273</v>
      </c>
      <c r="E48" s="8">
        <v>205</v>
      </c>
      <c r="F48" s="8">
        <v>216</v>
      </c>
      <c r="G48" s="8">
        <v>251</v>
      </c>
      <c r="H48" s="84">
        <f t="shared" si="3"/>
        <v>147.2576</v>
      </c>
      <c r="I48" s="84">
        <f t="shared" si="2"/>
        <v>23.374222222222222</v>
      </c>
      <c r="J48" s="1"/>
      <c r="K48" s="4"/>
      <c r="L48" s="1"/>
      <c r="M48" s="1"/>
      <c r="N48" s="1"/>
      <c r="P48" s="1"/>
    </row>
    <row r="49" spans="2:16" ht="60" x14ac:dyDescent="0.25">
      <c r="B49" s="81" t="s">
        <v>649</v>
      </c>
      <c r="C49" s="8">
        <v>400</v>
      </c>
      <c r="D49" s="63" t="s">
        <v>650</v>
      </c>
      <c r="E49" s="8">
        <v>200</v>
      </c>
      <c r="F49" s="8">
        <v>134</v>
      </c>
      <c r="G49" s="8">
        <v>99</v>
      </c>
      <c r="H49" s="84">
        <f t="shared" si="3"/>
        <v>94.884733333333344</v>
      </c>
      <c r="I49" s="84">
        <f t="shared" si="2"/>
        <v>23.721183333333336</v>
      </c>
      <c r="J49" s="1"/>
      <c r="K49" s="4"/>
      <c r="L49" s="1"/>
      <c r="M49" s="1"/>
      <c r="N49" s="1"/>
      <c r="P49" s="1"/>
    </row>
    <row r="50" spans="2:16" x14ac:dyDescent="0.25">
      <c r="B50" s="81" t="s">
        <v>651</v>
      </c>
      <c r="C50" s="8">
        <v>630</v>
      </c>
      <c r="D50" s="26" t="s">
        <v>273</v>
      </c>
      <c r="E50" s="8">
        <v>80</v>
      </c>
      <c r="F50" s="8">
        <v>36</v>
      </c>
      <c r="G50" s="8">
        <v>43</v>
      </c>
      <c r="H50" s="84">
        <f t="shared" si="3"/>
        <v>34.842199999999998</v>
      </c>
      <c r="I50" s="84">
        <f t="shared" si="2"/>
        <v>5.5305079365079362</v>
      </c>
    </row>
    <row r="51" spans="2:16" ht="180" x14ac:dyDescent="0.25">
      <c r="B51" s="81" t="s">
        <v>652</v>
      </c>
      <c r="C51" s="8">
        <v>630</v>
      </c>
      <c r="D51" s="63" t="s">
        <v>2340</v>
      </c>
      <c r="E51" s="8">
        <v>144</v>
      </c>
      <c r="F51" s="8">
        <v>198</v>
      </c>
      <c r="G51" s="8">
        <v>126</v>
      </c>
      <c r="H51" s="84">
        <f t="shared" si="3"/>
        <v>102.5544</v>
      </c>
      <c r="I51" s="84">
        <f t="shared" si="2"/>
        <v>16.278476190476191</v>
      </c>
    </row>
    <row r="52" spans="2:16" x14ac:dyDescent="0.25">
      <c r="B52" s="81" t="s">
        <v>653</v>
      </c>
      <c r="C52" s="8">
        <v>630</v>
      </c>
      <c r="D52" s="26" t="s">
        <v>273</v>
      </c>
      <c r="E52" s="8">
        <v>40</v>
      </c>
      <c r="F52" s="8">
        <v>122</v>
      </c>
      <c r="G52" s="8">
        <v>65</v>
      </c>
      <c r="H52" s="84">
        <f t="shared" si="3"/>
        <v>49.743266666666671</v>
      </c>
      <c r="I52" s="84">
        <f t="shared" si="2"/>
        <v>7.8957566137566149</v>
      </c>
    </row>
    <row r="53" spans="2:16" ht="90" x14ac:dyDescent="0.25">
      <c r="B53" s="81" t="s">
        <v>654</v>
      </c>
      <c r="C53" s="6">
        <v>630</v>
      </c>
      <c r="D53" s="63" t="s">
        <v>2322</v>
      </c>
      <c r="E53" s="8">
        <v>1</v>
      </c>
      <c r="F53" s="8">
        <v>2</v>
      </c>
      <c r="G53" s="8">
        <v>1</v>
      </c>
      <c r="H53" s="84">
        <f t="shared" si="3"/>
        <v>0.87653333333333316</v>
      </c>
      <c r="I53" s="84">
        <f t="shared" si="2"/>
        <v>0.13913227513227511</v>
      </c>
    </row>
    <row r="54" spans="2:16" x14ac:dyDescent="0.25">
      <c r="B54" s="81" t="s">
        <v>655</v>
      </c>
      <c r="C54" s="6">
        <v>630</v>
      </c>
      <c r="D54" s="26" t="s">
        <v>273</v>
      </c>
      <c r="E54" s="8">
        <v>129</v>
      </c>
      <c r="F54" s="8">
        <v>57</v>
      </c>
      <c r="G54" s="8">
        <v>127</v>
      </c>
      <c r="H54" s="84">
        <f t="shared" si="3"/>
        <v>68.588733333333337</v>
      </c>
      <c r="I54" s="84">
        <f t="shared" si="2"/>
        <v>10.887100529100529</v>
      </c>
    </row>
    <row r="55" spans="2:16" ht="90" x14ac:dyDescent="0.25">
      <c r="B55" s="81" t="s">
        <v>656</v>
      </c>
      <c r="C55" s="6">
        <v>630</v>
      </c>
      <c r="D55" s="63" t="s">
        <v>2322</v>
      </c>
      <c r="E55" s="8">
        <v>67</v>
      </c>
      <c r="F55" s="8">
        <v>102</v>
      </c>
      <c r="G55" s="8">
        <v>86</v>
      </c>
      <c r="H55" s="84">
        <f t="shared" si="3"/>
        <v>55.878999999999998</v>
      </c>
      <c r="I55" s="84">
        <f t="shared" si="2"/>
        <v>8.8696825396825396</v>
      </c>
    </row>
    <row r="56" spans="2:16" x14ac:dyDescent="0.25">
      <c r="B56" s="81" t="s">
        <v>657</v>
      </c>
      <c r="C56" s="6">
        <v>630</v>
      </c>
      <c r="D56" s="26" t="s">
        <v>273</v>
      </c>
      <c r="E56" s="8">
        <v>54</v>
      </c>
      <c r="F56" s="8">
        <v>33</v>
      </c>
      <c r="G56" s="8">
        <v>56</v>
      </c>
      <c r="H56" s="84">
        <f t="shared" si="3"/>
        <v>31.336066666666667</v>
      </c>
      <c r="I56" s="84">
        <f t="shared" si="2"/>
        <v>4.9739788359788362</v>
      </c>
    </row>
    <row r="57" spans="2:16" ht="45" x14ac:dyDescent="0.25">
      <c r="B57" s="81" t="s">
        <v>658</v>
      </c>
      <c r="C57" s="8">
        <v>1000</v>
      </c>
      <c r="D57" s="63" t="s">
        <v>659</v>
      </c>
      <c r="E57" s="8">
        <v>200</v>
      </c>
      <c r="F57" s="8">
        <v>160</v>
      </c>
      <c r="G57" s="8">
        <v>205</v>
      </c>
      <c r="H57" s="84">
        <f t="shared" si="3"/>
        <v>123.81033333333335</v>
      </c>
      <c r="I57" s="84">
        <f t="shared" si="2"/>
        <v>12.381033333333335</v>
      </c>
    </row>
    <row r="58" spans="2:16" x14ac:dyDescent="0.25">
      <c r="B58" s="81" t="s">
        <v>660</v>
      </c>
      <c r="C58" s="8">
        <v>1000</v>
      </c>
      <c r="D58" s="26" t="s">
        <v>273</v>
      </c>
      <c r="E58" s="8">
        <v>98</v>
      </c>
      <c r="F58" s="8">
        <v>117</v>
      </c>
      <c r="G58" s="8">
        <v>102</v>
      </c>
      <c r="H58" s="84">
        <f t="shared" si="3"/>
        <v>69.465266666666665</v>
      </c>
      <c r="I58" s="84">
        <f t="shared" si="2"/>
        <v>6.9465266666666663</v>
      </c>
    </row>
    <row r="59" spans="2:16" x14ac:dyDescent="0.25">
      <c r="B59" s="81" t="s">
        <v>661</v>
      </c>
      <c r="C59" s="8">
        <v>1000</v>
      </c>
      <c r="D59" s="63" t="s">
        <v>662</v>
      </c>
      <c r="E59" s="8">
        <v>161</v>
      </c>
      <c r="F59" s="8">
        <v>164</v>
      </c>
      <c r="G59" s="8">
        <v>149</v>
      </c>
      <c r="H59" s="84">
        <f t="shared" si="3"/>
        <v>103.86919999999999</v>
      </c>
      <c r="I59" s="84">
        <f t="shared" si="2"/>
        <v>10.38692</v>
      </c>
    </row>
    <row r="60" spans="2:16" x14ac:dyDescent="0.25">
      <c r="B60" s="81" t="s">
        <v>663</v>
      </c>
      <c r="C60" s="8">
        <v>1000</v>
      </c>
      <c r="D60" s="26" t="s">
        <v>273</v>
      </c>
      <c r="E60" s="8">
        <v>23</v>
      </c>
      <c r="F60" s="8">
        <v>26</v>
      </c>
      <c r="G60" s="8">
        <v>42</v>
      </c>
      <c r="H60" s="84">
        <f t="shared" si="3"/>
        <v>19.94113333333333</v>
      </c>
      <c r="I60" s="84">
        <f t="shared" si="2"/>
        <v>1.994113333333333</v>
      </c>
    </row>
    <row r="61" spans="2:16" x14ac:dyDescent="0.25">
      <c r="B61" s="81" t="s">
        <v>664</v>
      </c>
      <c r="C61" s="8">
        <v>1000</v>
      </c>
      <c r="D61" s="7" t="s">
        <v>602</v>
      </c>
      <c r="E61" s="8">
        <v>0</v>
      </c>
      <c r="F61" s="8">
        <v>0</v>
      </c>
      <c r="G61" s="8">
        <v>0</v>
      </c>
      <c r="H61" s="84">
        <f t="shared" si="3"/>
        <v>0</v>
      </c>
      <c r="I61" s="84">
        <f t="shared" si="2"/>
        <v>0</v>
      </c>
    </row>
    <row r="62" spans="2:16" x14ac:dyDescent="0.25">
      <c r="B62" s="81" t="s">
        <v>665</v>
      </c>
      <c r="C62" s="8">
        <v>1000</v>
      </c>
      <c r="D62" s="26" t="s">
        <v>273</v>
      </c>
      <c r="E62" s="8">
        <v>180</v>
      </c>
      <c r="F62" s="8">
        <v>222</v>
      </c>
      <c r="G62" s="8">
        <v>188</v>
      </c>
      <c r="H62" s="84">
        <f t="shared" si="3"/>
        <v>129.28866666666667</v>
      </c>
      <c r="I62" s="84">
        <f t="shared" si="2"/>
        <v>12.928866666666666</v>
      </c>
    </row>
    <row r="63" spans="2:16" x14ac:dyDescent="0.25">
      <c r="B63" s="81" t="s">
        <v>666</v>
      </c>
      <c r="C63" s="8">
        <v>1250</v>
      </c>
      <c r="D63" s="7" t="s">
        <v>602</v>
      </c>
      <c r="E63" s="8">
        <v>0</v>
      </c>
      <c r="F63" s="8">
        <v>0</v>
      </c>
      <c r="G63" s="8">
        <v>0</v>
      </c>
      <c r="H63" s="84">
        <f t="shared" si="3"/>
        <v>0</v>
      </c>
      <c r="I63" s="84">
        <f t="shared" si="2"/>
        <v>0</v>
      </c>
    </row>
    <row r="64" spans="2:16" x14ac:dyDescent="0.25">
      <c r="B64" s="81" t="s">
        <v>667</v>
      </c>
      <c r="C64" s="8">
        <v>1250</v>
      </c>
      <c r="D64" s="26" t="s">
        <v>273</v>
      </c>
      <c r="E64" s="8">
        <v>0</v>
      </c>
      <c r="F64" s="8">
        <v>0</v>
      </c>
      <c r="G64" s="8">
        <v>0</v>
      </c>
      <c r="H64" s="84">
        <f t="shared" si="3"/>
        <v>0</v>
      </c>
      <c r="I64" s="84">
        <f t="shared" si="2"/>
        <v>0</v>
      </c>
    </row>
    <row r="65" spans="1:31" s="18" customFormat="1" x14ac:dyDescent="0.25">
      <c r="A65" s="83"/>
      <c r="B65" s="78" t="s">
        <v>2043</v>
      </c>
      <c r="C65" s="79">
        <v>1000</v>
      </c>
      <c r="D65" s="80" t="s">
        <v>581</v>
      </c>
      <c r="E65" s="78">
        <v>240</v>
      </c>
      <c r="F65" s="78">
        <v>260</v>
      </c>
      <c r="G65" s="78">
        <v>180</v>
      </c>
      <c r="H65" s="86">
        <f>(E65+F65+G65)/3*0.38*1.73</f>
        <v>149.01066666666665</v>
      </c>
      <c r="I65" s="86">
        <f>H65/C65*100</f>
        <v>14.901066666666665</v>
      </c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s="18" customFormat="1" x14ac:dyDescent="0.25">
      <c r="A66" s="83"/>
      <c r="B66" s="78" t="s">
        <v>2044</v>
      </c>
      <c r="C66" s="79">
        <v>1000</v>
      </c>
      <c r="D66" s="26" t="s">
        <v>273</v>
      </c>
      <c r="E66" s="78">
        <v>170</v>
      </c>
      <c r="F66" s="78">
        <v>160</v>
      </c>
      <c r="G66" s="78">
        <v>190</v>
      </c>
      <c r="H66" s="86">
        <f>(E66+F66+G66)/3*0.38*1.73</f>
        <v>113.94933333333334</v>
      </c>
      <c r="I66" s="86">
        <f>H66/C66*100</f>
        <v>11.394933333333334</v>
      </c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</row>
    <row r="67" spans="1:31" s="18" customFormat="1" x14ac:dyDescent="0.25">
      <c r="A67" s="83"/>
      <c r="B67" s="78" t="s">
        <v>2045</v>
      </c>
      <c r="C67" s="79">
        <v>1000</v>
      </c>
      <c r="D67" s="80" t="s">
        <v>581</v>
      </c>
      <c r="E67" s="78">
        <v>250</v>
      </c>
      <c r="F67" s="78">
        <v>200</v>
      </c>
      <c r="G67" s="78">
        <v>240</v>
      </c>
      <c r="H67" s="86">
        <f>(E67+F67+G67)/3*0.38*1.73</f>
        <v>151.202</v>
      </c>
      <c r="I67" s="86">
        <f>H67/C67*100</f>
        <v>15.120200000000001</v>
      </c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</row>
    <row r="68" spans="1:31" s="18" customFormat="1" x14ac:dyDescent="0.25">
      <c r="A68" s="83"/>
      <c r="B68" s="78" t="s">
        <v>2046</v>
      </c>
      <c r="C68" s="79">
        <v>1000</v>
      </c>
      <c r="D68" s="26" t="s">
        <v>273</v>
      </c>
      <c r="E68" s="78">
        <v>210</v>
      </c>
      <c r="F68" s="78">
        <v>170</v>
      </c>
      <c r="G68" s="78">
        <v>275</v>
      </c>
      <c r="H68" s="86">
        <f>(E68+F68+G68)/3*0.38*1.73</f>
        <v>143.53233333333333</v>
      </c>
      <c r="I68" s="86">
        <f>H68/C68*100</f>
        <v>14.353233333333332</v>
      </c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</row>
    <row r="69" spans="1:31" ht="30" x14ac:dyDescent="0.25">
      <c r="B69" s="81" t="s">
        <v>668</v>
      </c>
      <c r="C69" s="8">
        <v>400</v>
      </c>
      <c r="D69" s="7" t="s">
        <v>669</v>
      </c>
      <c r="E69" s="8">
        <v>68</v>
      </c>
      <c r="F69" s="8">
        <v>49</v>
      </c>
      <c r="G69" s="8">
        <v>54</v>
      </c>
      <c r="H69" s="84">
        <f t="shared" si="3"/>
        <v>37.471800000000002</v>
      </c>
      <c r="I69" s="84">
        <f t="shared" si="2"/>
        <v>9.3679500000000004</v>
      </c>
    </row>
    <row r="70" spans="1:31" x14ac:dyDescent="0.25">
      <c r="B70" s="81" t="s">
        <v>670</v>
      </c>
      <c r="C70" s="8">
        <v>400</v>
      </c>
      <c r="D70" s="26" t="s">
        <v>273</v>
      </c>
      <c r="E70" s="8">
        <v>97</v>
      </c>
      <c r="F70" s="8">
        <v>152</v>
      </c>
      <c r="G70" s="8">
        <v>107</v>
      </c>
      <c r="H70" s="84">
        <f t="shared" si="3"/>
        <v>78.011466666666664</v>
      </c>
      <c r="I70" s="84">
        <f t="shared" si="2"/>
        <v>19.502866666666666</v>
      </c>
    </row>
    <row r="71" spans="1:31" ht="60" x14ac:dyDescent="0.25">
      <c r="B71" s="81" t="s">
        <v>671</v>
      </c>
      <c r="C71" s="8">
        <v>400</v>
      </c>
      <c r="D71" s="7" t="s">
        <v>672</v>
      </c>
      <c r="E71" s="8">
        <v>209</v>
      </c>
      <c r="F71" s="8">
        <v>198</v>
      </c>
      <c r="G71" s="8">
        <v>312</v>
      </c>
      <c r="H71" s="84">
        <f t="shared" si="3"/>
        <v>157.55686666666668</v>
      </c>
      <c r="I71" s="84">
        <f t="shared" si="2"/>
        <v>39.38921666666667</v>
      </c>
    </row>
    <row r="72" spans="1:31" x14ac:dyDescent="0.25">
      <c r="B72" s="81" t="s">
        <v>673</v>
      </c>
      <c r="C72" s="8">
        <v>400</v>
      </c>
      <c r="D72" s="26" t="s">
        <v>273</v>
      </c>
      <c r="E72" s="8">
        <v>123</v>
      </c>
      <c r="F72" s="8">
        <v>122</v>
      </c>
      <c r="G72" s="8">
        <v>83</v>
      </c>
      <c r="H72" s="84">
        <f t="shared" si="3"/>
        <v>71.875733333333329</v>
      </c>
      <c r="I72" s="84">
        <f t="shared" si="2"/>
        <v>17.968933333333332</v>
      </c>
    </row>
    <row r="73" spans="1:31" x14ac:dyDescent="0.25">
      <c r="B73" s="81" t="s">
        <v>674</v>
      </c>
      <c r="C73" s="8">
        <v>1000</v>
      </c>
      <c r="D73" s="7" t="s">
        <v>602</v>
      </c>
      <c r="E73" s="8">
        <v>171</v>
      </c>
      <c r="F73" s="8">
        <v>218</v>
      </c>
      <c r="G73" s="8">
        <v>184</v>
      </c>
      <c r="H73" s="84">
        <f t="shared" si="3"/>
        <v>125.5634</v>
      </c>
      <c r="I73" s="84">
        <f t="shared" si="2"/>
        <v>12.556339999999999</v>
      </c>
    </row>
    <row r="74" spans="1:31" x14ac:dyDescent="0.25">
      <c r="B74" s="81" t="s">
        <v>675</v>
      </c>
      <c r="C74" s="8">
        <v>1000</v>
      </c>
      <c r="D74" s="26" t="s">
        <v>273</v>
      </c>
      <c r="E74" s="8">
        <v>487</v>
      </c>
      <c r="F74" s="8">
        <v>416</v>
      </c>
      <c r="G74" s="8">
        <v>341</v>
      </c>
      <c r="H74" s="84">
        <f t="shared" si="3"/>
        <v>272.60186666666669</v>
      </c>
      <c r="I74" s="84">
        <f t="shared" si="2"/>
        <v>27.260186666666669</v>
      </c>
    </row>
    <row r="75" spans="1:31" ht="45" x14ac:dyDescent="0.25">
      <c r="B75" s="81" t="s">
        <v>676</v>
      </c>
      <c r="C75" s="8">
        <v>630</v>
      </c>
      <c r="D75" s="7" t="s">
        <v>677</v>
      </c>
      <c r="E75" s="8">
        <v>5</v>
      </c>
      <c r="F75" s="8">
        <v>7</v>
      </c>
      <c r="G75" s="8">
        <v>0</v>
      </c>
      <c r="H75" s="84">
        <f t="shared" si="3"/>
        <v>2.6295999999999999</v>
      </c>
      <c r="I75" s="84">
        <f t="shared" si="2"/>
        <v>0.41739682539682538</v>
      </c>
    </row>
    <row r="76" spans="1:31" x14ac:dyDescent="0.25">
      <c r="B76" s="81" t="s">
        <v>678</v>
      </c>
      <c r="C76" s="8">
        <v>630</v>
      </c>
      <c r="D76" s="26" t="s">
        <v>273</v>
      </c>
      <c r="E76" s="8">
        <v>0</v>
      </c>
      <c r="F76" s="8">
        <v>0</v>
      </c>
      <c r="G76" s="8">
        <v>0</v>
      </c>
      <c r="H76" s="84">
        <f t="shared" si="3"/>
        <v>0</v>
      </c>
      <c r="I76" s="84">
        <f t="shared" si="2"/>
        <v>0</v>
      </c>
    </row>
    <row r="77" spans="1:31" ht="60" x14ac:dyDescent="0.25">
      <c r="B77" s="81" t="s">
        <v>679</v>
      </c>
      <c r="C77" s="8">
        <v>400</v>
      </c>
      <c r="D77" s="7" t="s">
        <v>2323</v>
      </c>
      <c r="E77" s="8">
        <v>51</v>
      </c>
      <c r="F77" s="8">
        <v>27</v>
      </c>
      <c r="G77" s="8">
        <v>34</v>
      </c>
      <c r="H77" s="84">
        <f t="shared" si="3"/>
        <v>24.542933333333334</v>
      </c>
      <c r="I77" s="84">
        <f t="shared" si="2"/>
        <v>6.1357333333333335</v>
      </c>
    </row>
    <row r="78" spans="1:31" x14ac:dyDescent="0.25">
      <c r="B78" s="81" t="s">
        <v>680</v>
      </c>
      <c r="C78" s="8">
        <v>400</v>
      </c>
      <c r="D78" s="26" t="s">
        <v>273</v>
      </c>
      <c r="E78" s="8">
        <v>60</v>
      </c>
      <c r="F78" s="8">
        <v>87</v>
      </c>
      <c r="G78" s="8">
        <v>120</v>
      </c>
      <c r="H78" s="84">
        <f t="shared" si="3"/>
        <v>58.508600000000001</v>
      </c>
      <c r="I78" s="84">
        <f t="shared" si="2"/>
        <v>14.62715</v>
      </c>
    </row>
    <row r="79" spans="1:31" ht="75" x14ac:dyDescent="0.25">
      <c r="B79" s="81" t="s">
        <v>681</v>
      </c>
      <c r="C79" s="8">
        <v>630</v>
      </c>
      <c r="D79" s="7" t="s">
        <v>2341</v>
      </c>
      <c r="E79" s="8">
        <v>38</v>
      </c>
      <c r="F79" s="8">
        <v>128</v>
      </c>
      <c r="G79" s="8">
        <v>53</v>
      </c>
      <c r="H79" s="84">
        <f t="shared" si="3"/>
        <v>47.990200000000002</v>
      </c>
      <c r="I79" s="84">
        <f t="shared" si="2"/>
        <v>7.6174920634920635</v>
      </c>
    </row>
    <row r="80" spans="1:31" x14ac:dyDescent="0.25">
      <c r="B80" s="81" t="s">
        <v>682</v>
      </c>
      <c r="C80" s="8">
        <v>630</v>
      </c>
      <c r="D80" s="26" t="s">
        <v>273</v>
      </c>
      <c r="E80" s="8">
        <v>190</v>
      </c>
      <c r="F80" s="8">
        <v>104</v>
      </c>
      <c r="G80" s="8">
        <v>138</v>
      </c>
      <c r="H80" s="84">
        <f t="shared" si="3"/>
        <v>94.665599999999998</v>
      </c>
      <c r="I80" s="84">
        <f t="shared" si="2"/>
        <v>15.026285714285715</v>
      </c>
    </row>
    <row r="81" spans="2:9" ht="75" x14ac:dyDescent="0.25">
      <c r="B81" s="81" t="s">
        <v>683</v>
      </c>
      <c r="C81" s="8">
        <v>400</v>
      </c>
      <c r="D81" s="7" t="s">
        <v>684</v>
      </c>
      <c r="E81" s="8">
        <v>385</v>
      </c>
      <c r="F81" s="8">
        <v>341</v>
      </c>
      <c r="G81" s="8">
        <v>362</v>
      </c>
      <c r="H81" s="84">
        <f t="shared" si="3"/>
        <v>238.41706666666667</v>
      </c>
      <c r="I81" s="84">
        <f t="shared" si="2"/>
        <v>59.604266666666675</v>
      </c>
    </row>
    <row r="82" spans="2:9" x14ac:dyDescent="0.25">
      <c r="B82" s="81" t="s">
        <v>685</v>
      </c>
      <c r="C82" s="8">
        <v>400</v>
      </c>
      <c r="D82" s="26" t="s">
        <v>273</v>
      </c>
      <c r="E82" s="8">
        <v>55</v>
      </c>
      <c r="F82" s="8">
        <v>31</v>
      </c>
      <c r="G82" s="8">
        <v>27</v>
      </c>
      <c r="H82" s="84">
        <f t="shared" si="3"/>
        <v>24.762066666666666</v>
      </c>
      <c r="I82" s="84">
        <f t="shared" si="2"/>
        <v>6.1905166666666664</v>
      </c>
    </row>
    <row r="83" spans="2:9" ht="45" x14ac:dyDescent="0.25">
      <c r="B83" s="81" t="s">
        <v>686</v>
      </c>
      <c r="C83" s="8">
        <v>400</v>
      </c>
      <c r="D83" s="7" t="s">
        <v>687</v>
      </c>
      <c r="E83" s="8">
        <v>18</v>
      </c>
      <c r="F83" s="8">
        <v>18</v>
      </c>
      <c r="G83" s="8">
        <v>20</v>
      </c>
      <c r="H83" s="84">
        <f t="shared" si="3"/>
        <v>12.271466666666667</v>
      </c>
      <c r="I83" s="84">
        <f t="shared" si="2"/>
        <v>3.0678666666666667</v>
      </c>
    </row>
    <row r="84" spans="2:9" x14ac:dyDescent="0.25">
      <c r="B84" s="81" t="s">
        <v>688</v>
      </c>
      <c r="C84" s="8">
        <v>400</v>
      </c>
      <c r="D84" s="26" t="s">
        <v>273</v>
      </c>
      <c r="E84" s="8">
        <v>144</v>
      </c>
      <c r="F84" s="8">
        <v>127</v>
      </c>
      <c r="G84" s="8">
        <v>137</v>
      </c>
      <c r="H84" s="84">
        <f t="shared" si="3"/>
        <v>89.406400000000005</v>
      </c>
      <c r="I84" s="84">
        <f t="shared" si="2"/>
        <v>22.351600000000001</v>
      </c>
    </row>
    <row r="85" spans="2:9" ht="60" x14ac:dyDescent="0.25">
      <c r="B85" s="81" t="s">
        <v>689</v>
      </c>
      <c r="C85" s="8">
        <v>400</v>
      </c>
      <c r="D85" s="7" t="s">
        <v>690</v>
      </c>
      <c r="E85" s="8">
        <v>105</v>
      </c>
      <c r="F85" s="8">
        <v>125</v>
      </c>
      <c r="G85" s="8">
        <v>115</v>
      </c>
      <c r="H85" s="84">
        <f t="shared" si="3"/>
        <v>75.600999999999999</v>
      </c>
      <c r="I85" s="84">
        <f t="shared" si="2"/>
        <v>18.90025</v>
      </c>
    </row>
    <row r="86" spans="2:9" x14ac:dyDescent="0.25">
      <c r="B86" s="81" t="s">
        <v>691</v>
      </c>
      <c r="C86" s="8">
        <v>400</v>
      </c>
      <c r="D86" s="26" t="s">
        <v>273</v>
      </c>
      <c r="E86" s="8">
        <v>60</v>
      </c>
      <c r="F86" s="8">
        <v>50</v>
      </c>
      <c r="G86" s="8">
        <v>50</v>
      </c>
      <c r="H86" s="84">
        <f t="shared" si="3"/>
        <v>35.061333333333337</v>
      </c>
      <c r="I86" s="84">
        <f t="shared" si="2"/>
        <v>8.7653333333333343</v>
      </c>
    </row>
    <row r="87" spans="2:9" x14ac:dyDescent="0.25">
      <c r="B87" s="81" t="s">
        <v>1144</v>
      </c>
      <c r="C87" s="8">
        <v>400</v>
      </c>
      <c r="D87" s="7" t="s">
        <v>602</v>
      </c>
      <c r="E87" s="8">
        <v>405</v>
      </c>
      <c r="F87" s="8">
        <v>378</v>
      </c>
      <c r="G87" s="8">
        <v>461</v>
      </c>
      <c r="H87" s="84">
        <f>(E87+F87+G87)/3*0.22*1.73</f>
        <v>157.82213333333334</v>
      </c>
      <c r="I87" s="84">
        <f t="shared" si="2"/>
        <v>39.455533333333335</v>
      </c>
    </row>
    <row r="88" spans="2:9" ht="30" x14ac:dyDescent="0.25">
      <c r="B88" s="81" t="s">
        <v>1145</v>
      </c>
      <c r="C88" s="8">
        <v>320</v>
      </c>
      <c r="D88" s="7" t="s">
        <v>692</v>
      </c>
      <c r="E88" s="8">
        <v>52</v>
      </c>
      <c r="F88" s="8">
        <v>64</v>
      </c>
      <c r="G88" s="8">
        <v>45</v>
      </c>
      <c r="H88" s="84">
        <f>(E88+F88+G88)/3*0.22*1.73</f>
        <v>20.425533333333334</v>
      </c>
      <c r="I88" s="84">
        <f t="shared" si="2"/>
        <v>6.382979166666666</v>
      </c>
    </row>
    <row r="89" spans="2:9" ht="60" x14ac:dyDescent="0.25">
      <c r="B89" s="81" t="s">
        <v>1146</v>
      </c>
      <c r="C89" s="8">
        <v>400</v>
      </c>
      <c r="D89" s="7" t="s">
        <v>693</v>
      </c>
      <c r="E89" s="8">
        <v>192</v>
      </c>
      <c r="F89" s="8">
        <v>176</v>
      </c>
      <c r="G89" s="8">
        <v>173</v>
      </c>
      <c r="H89" s="84">
        <f>(E89+F89+G89)/3*0.22*1.73</f>
        <v>68.634866666666682</v>
      </c>
      <c r="I89" s="84">
        <f t="shared" si="2"/>
        <v>17.15871666666667</v>
      </c>
    </row>
    <row r="90" spans="2:9" ht="30" x14ac:dyDescent="0.25">
      <c r="B90" s="81" t="s">
        <v>694</v>
      </c>
      <c r="C90" s="8">
        <v>320</v>
      </c>
      <c r="D90" s="7" t="s">
        <v>695</v>
      </c>
      <c r="E90" s="8">
        <v>215</v>
      </c>
      <c r="F90" s="8">
        <v>278</v>
      </c>
      <c r="G90" s="8">
        <v>297</v>
      </c>
      <c r="H90" s="84">
        <f t="shared" si="3"/>
        <v>173.11533333333333</v>
      </c>
      <c r="I90" s="84">
        <f t="shared" si="2"/>
        <v>54.098541666666669</v>
      </c>
    </row>
    <row r="91" spans="2:9" x14ac:dyDescent="0.25">
      <c r="B91" s="81" t="s">
        <v>696</v>
      </c>
      <c r="C91" s="8">
        <v>400</v>
      </c>
      <c r="D91" s="26" t="s">
        <v>273</v>
      </c>
      <c r="E91" s="8">
        <v>0</v>
      </c>
      <c r="F91" s="8">
        <v>14</v>
      </c>
      <c r="G91" s="8">
        <v>2</v>
      </c>
      <c r="H91" s="84">
        <f t="shared" si="3"/>
        <v>3.5061333333333327</v>
      </c>
      <c r="I91" s="84">
        <f t="shared" si="2"/>
        <v>0.87653333333333316</v>
      </c>
    </row>
    <row r="92" spans="2:9" x14ac:dyDescent="0.25">
      <c r="B92" s="81" t="s">
        <v>1147</v>
      </c>
      <c r="C92" s="8">
        <v>320</v>
      </c>
      <c r="D92" s="7" t="s">
        <v>602</v>
      </c>
      <c r="E92" s="8">
        <v>240</v>
      </c>
      <c r="F92" s="8">
        <v>358</v>
      </c>
      <c r="G92" s="8">
        <v>380</v>
      </c>
      <c r="H92" s="84">
        <f>(E92+F92+G92)/3*0.22*1.73</f>
        <v>124.07559999999999</v>
      </c>
      <c r="I92" s="84">
        <f t="shared" ref="I92:I142" si="4">H92/C92*100</f>
        <v>38.773625000000003</v>
      </c>
    </row>
    <row r="93" spans="2:9" ht="150" x14ac:dyDescent="0.25">
      <c r="B93" s="81" t="s">
        <v>697</v>
      </c>
      <c r="C93" s="8">
        <v>180</v>
      </c>
      <c r="D93" s="7" t="s">
        <v>2342</v>
      </c>
      <c r="E93" s="8">
        <v>40</v>
      </c>
      <c r="F93" s="8">
        <v>48</v>
      </c>
      <c r="G93" s="8">
        <v>14</v>
      </c>
      <c r="H93" s="84">
        <f t="shared" ref="H93:H134" si="5">(E93+F93+G93)/3*0.38*1.73</f>
        <v>22.351600000000001</v>
      </c>
      <c r="I93" s="84">
        <f t="shared" si="4"/>
        <v>12.417555555555557</v>
      </c>
    </row>
    <row r="94" spans="2:9" x14ac:dyDescent="0.25">
      <c r="B94" s="81" t="s">
        <v>698</v>
      </c>
      <c r="C94" s="8">
        <v>180</v>
      </c>
      <c r="D94" s="26" t="s">
        <v>273</v>
      </c>
      <c r="E94" s="8">
        <v>80</v>
      </c>
      <c r="F94" s="8">
        <v>60</v>
      </c>
      <c r="G94" s="8">
        <v>70</v>
      </c>
      <c r="H94" s="84">
        <f t="shared" si="5"/>
        <v>46.018000000000001</v>
      </c>
      <c r="I94" s="84">
        <f t="shared" si="4"/>
        <v>25.565555555555559</v>
      </c>
    </row>
    <row r="95" spans="2:9" ht="90" x14ac:dyDescent="0.25">
      <c r="B95" s="81" t="s">
        <v>1110</v>
      </c>
      <c r="C95" s="8">
        <v>400</v>
      </c>
      <c r="D95" s="7" t="s">
        <v>699</v>
      </c>
      <c r="E95" s="8">
        <v>320</v>
      </c>
      <c r="F95" s="8">
        <v>209</v>
      </c>
      <c r="G95" s="8">
        <v>300</v>
      </c>
      <c r="H95" s="84">
        <f>(E95+F95+G95)/3*0.22*1.73</f>
        <v>105.17246666666666</v>
      </c>
      <c r="I95" s="84">
        <f t="shared" si="4"/>
        <v>26.293116666666666</v>
      </c>
    </row>
    <row r="96" spans="2:9" x14ac:dyDescent="0.25">
      <c r="B96" s="81">
        <v>2011</v>
      </c>
      <c r="C96" s="8">
        <v>400</v>
      </c>
      <c r="D96" s="7" t="s">
        <v>602</v>
      </c>
      <c r="E96" s="8">
        <v>219</v>
      </c>
      <c r="F96" s="8">
        <v>60</v>
      </c>
      <c r="G96" s="8">
        <v>173</v>
      </c>
      <c r="H96" s="84">
        <f t="shared" si="5"/>
        <v>99.048266666666663</v>
      </c>
      <c r="I96" s="84">
        <f t="shared" si="4"/>
        <v>24.762066666666666</v>
      </c>
    </row>
    <row r="97" spans="2:9" ht="90" x14ac:dyDescent="0.25">
      <c r="B97" s="81" t="s">
        <v>1112</v>
      </c>
      <c r="C97" s="8">
        <v>630</v>
      </c>
      <c r="D97" s="7" t="s">
        <v>700</v>
      </c>
      <c r="E97" s="8">
        <v>464</v>
      </c>
      <c r="F97" s="8">
        <v>451</v>
      </c>
      <c r="G97" s="8">
        <v>502</v>
      </c>
      <c r="H97" s="84">
        <f t="shared" ref="H97:H104" si="6">(E97+F97+G97)/3*0.22*1.73</f>
        <v>179.77006666666665</v>
      </c>
      <c r="I97" s="84">
        <f>H97/C97*100</f>
        <v>28.534931216931213</v>
      </c>
    </row>
    <row r="98" spans="2:9" x14ac:dyDescent="0.25">
      <c r="B98" s="81" t="s">
        <v>1113</v>
      </c>
      <c r="C98" s="6">
        <v>630</v>
      </c>
      <c r="D98" s="26" t="s">
        <v>273</v>
      </c>
      <c r="E98" s="8">
        <v>458</v>
      </c>
      <c r="F98" s="8">
        <v>362</v>
      </c>
      <c r="G98" s="8">
        <v>494</v>
      </c>
      <c r="H98" s="84">
        <f t="shared" si="6"/>
        <v>166.7028</v>
      </c>
      <c r="I98" s="84">
        <f t="shared" si="4"/>
        <v>26.460761904761902</v>
      </c>
    </row>
    <row r="99" spans="2:9" ht="135" x14ac:dyDescent="0.25">
      <c r="B99" s="81" t="s">
        <v>1111</v>
      </c>
      <c r="C99" s="8">
        <v>400</v>
      </c>
      <c r="D99" s="7" t="s">
        <v>2324</v>
      </c>
      <c r="E99" s="8">
        <v>280</v>
      </c>
      <c r="F99" s="8">
        <v>280</v>
      </c>
      <c r="G99" s="8">
        <v>210</v>
      </c>
      <c r="H99" s="84">
        <f t="shared" si="6"/>
        <v>97.687333333333342</v>
      </c>
      <c r="I99" s="84">
        <f t="shared" si="4"/>
        <v>24.421833333333336</v>
      </c>
    </row>
    <row r="100" spans="2:9" ht="255" x14ac:dyDescent="0.25">
      <c r="B100" s="81" t="s">
        <v>1114</v>
      </c>
      <c r="C100" s="8">
        <v>250</v>
      </c>
      <c r="D100" s="7" t="s">
        <v>2343</v>
      </c>
      <c r="E100" s="8">
        <v>266</v>
      </c>
      <c r="F100" s="8">
        <v>237</v>
      </c>
      <c r="G100" s="8">
        <v>249</v>
      </c>
      <c r="H100" s="84">
        <f t="shared" si="6"/>
        <v>95.403733333333335</v>
      </c>
      <c r="I100" s="84">
        <f t="shared" si="4"/>
        <v>38.161493333333333</v>
      </c>
    </row>
    <row r="101" spans="2:9" ht="90" x14ac:dyDescent="0.25">
      <c r="B101" s="81" t="s">
        <v>1115</v>
      </c>
      <c r="C101" s="8">
        <v>250</v>
      </c>
      <c r="D101" s="7" t="s">
        <v>701</v>
      </c>
      <c r="E101" s="8">
        <v>515</v>
      </c>
      <c r="F101" s="8">
        <v>420</v>
      </c>
      <c r="G101" s="8">
        <v>473</v>
      </c>
      <c r="H101" s="84">
        <f t="shared" si="6"/>
        <v>178.62826666666666</v>
      </c>
      <c r="I101" s="84">
        <f t="shared" si="4"/>
        <v>71.451306666666667</v>
      </c>
    </row>
    <row r="102" spans="2:9" ht="30" x14ac:dyDescent="0.25">
      <c r="B102" s="81" t="s">
        <v>1116</v>
      </c>
      <c r="C102" s="8">
        <v>320</v>
      </c>
      <c r="D102" s="7" t="s">
        <v>702</v>
      </c>
      <c r="E102" s="8">
        <v>212</v>
      </c>
      <c r="F102" s="8">
        <v>211</v>
      </c>
      <c r="G102" s="8">
        <v>275</v>
      </c>
      <c r="H102" s="84">
        <f t="shared" si="6"/>
        <v>88.552933333333328</v>
      </c>
      <c r="I102" s="84">
        <f t="shared" si="4"/>
        <v>27.672791666666662</v>
      </c>
    </row>
    <row r="103" spans="2:9" ht="60" x14ac:dyDescent="0.25">
      <c r="B103" s="81" t="s">
        <v>1117</v>
      </c>
      <c r="C103" s="8">
        <v>250</v>
      </c>
      <c r="D103" s="7" t="s">
        <v>703</v>
      </c>
      <c r="E103" s="8">
        <v>418</v>
      </c>
      <c r="F103" s="8">
        <v>397</v>
      </c>
      <c r="G103" s="8">
        <v>343</v>
      </c>
      <c r="H103" s="84">
        <f t="shared" si="6"/>
        <v>146.91159999999999</v>
      </c>
      <c r="I103" s="84">
        <f t="shared" si="4"/>
        <v>58.76464</v>
      </c>
    </row>
    <row r="104" spans="2:9" ht="75" x14ac:dyDescent="0.25">
      <c r="B104" s="81" t="s">
        <v>1118</v>
      </c>
      <c r="C104" s="8">
        <v>250</v>
      </c>
      <c r="D104" s="7" t="s">
        <v>704</v>
      </c>
      <c r="E104" s="8">
        <v>178</v>
      </c>
      <c r="F104" s="8">
        <v>137</v>
      </c>
      <c r="G104" s="8">
        <v>155</v>
      </c>
      <c r="H104" s="84">
        <f t="shared" si="6"/>
        <v>59.627333333333326</v>
      </c>
      <c r="I104" s="84">
        <f t="shared" si="4"/>
        <v>23.85093333333333</v>
      </c>
    </row>
    <row r="105" spans="2:9" ht="30" x14ac:dyDescent="0.25">
      <c r="B105" s="81">
        <v>2020.1</v>
      </c>
      <c r="C105" s="8">
        <v>1000</v>
      </c>
      <c r="D105" s="7" t="s">
        <v>705</v>
      </c>
      <c r="E105" s="8">
        <v>80</v>
      </c>
      <c r="F105" s="8">
        <v>105</v>
      </c>
      <c r="G105" s="8">
        <v>62</v>
      </c>
      <c r="H105" s="84">
        <f t="shared" si="5"/>
        <v>54.125933333333329</v>
      </c>
      <c r="I105" s="84">
        <f t="shared" si="4"/>
        <v>5.4125933333333327</v>
      </c>
    </row>
    <row r="106" spans="2:9" x14ac:dyDescent="0.25">
      <c r="B106" s="81">
        <v>2020.2</v>
      </c>
      <c r="C106" s="8">
        <v>1000</v>
      </c>
      <c r="D106" s="26" t="s">
        <v>273</v>
      </c>
      <c r="E106" s="8">
        <v>70</v>
      </c>
      <c r="F106" s="8">
        <v>182</v>
      </c>
      <c r="G106" s="8">
        <v>72</v>
      </c>
      <c r="H106" s="84">
        <f t="shared" si="5"/>
        <v>70.999200000000002</v>
      </c>
      <c r="I106" s="84">
        <f t="shared" si="4"/>
        <v>7.09992</v>
      </c>
    </row>
    <row r="107" spans="2:9" ht="45" x14ac:dyDescent="0.25">
      <c r="B107" s="81" t="s">
        <v>1119</v>
      </c>
      <c r="C107" s="8">
        <v>400</v>
      </c>
      <c r="D107" s="7" t="s">
        <v>706</v>
      </c>
      <c r="E107" s="8">
        <v>179</v>
      </c>
      <c r="F107" s="8">
        <v>209</v>
      </c>
      <c r="G107" s="8">
        <v>267</v>
      </c>
      <c r="H107" s="84">
        <f>(E107+F107+G107)/3*0.22*1.73</f>
        <v>83.097666666666669</v>
      </c>
      <c r="I107" s="84">
        <f t="shared" si="4"/>
        <v>20.774416666666667</v>
      </c>
    </row>
    <row r="108" spans="2:9" ht="30" x14ac:dyDescent="0.25">
      <c r="B108" s="81" t="s">
        <v>707</v>
      </c>
      <c r="C108" s="8">
        <v>630</v>
      </c>
      <c r="D108" s="7" t="s">
        <v>708</v>
      </c>
      <c r="E108" s="8">
        <v>190</v>
      </c>
      <c r="F108" s="8">
        <v>173</v>
      </c>
      <c r="G108" s="8">
        <v>70</v>
      </c>
      <c r="H108" s="84">
        <f t="shared" si="5"/>
        <v>94.884733333333344</v>
      </c>
      <c r="I108" s="84">
        <f t="shared" si="4"/>
        <v>15.061068783068784</v>
      </c>
    </row>
    <row r="109" spans="2:9" x14ac:dyDescent="0.25">
      <c r="B109" s="81" t="s">
        <v>709</v>
      </c>
      <c r="C109" s="8">
        <v>630</v>
      </c>
      <c r="D109" s="26" t="s">
        <v>273</v>
      </c>
      <c r="E109" s="8">
        <v>0</v>
      </c>
      <c r="F109" s="8">
        <v>5</v>
      </c>
      <c r="G109" s="8">
        <v>1</v>
      </c>
      <c r="H109" s="84">
        <f t="shared" si="5"/>
        <v>1.3148</v>
      </c>
      <c r="I109" s="84">
        <f t="shared" si="4"/>
        <v>0.20869841269841269</v>
      </c>
    </row>
    <row r="110" spans="2:9" x14ac:dyDescent="0.25">
      <c r="B110" s="81" t="s">
        <v>1120</v>
      </c>
      <c r="C110" s="8">
        <v>180</v>
      </c>
      <c r="D110" s="7" t="s">
        <v>602</v>
      </c>
      <c r="E110" s="8">
        <v>102</v>
      </c>
      <c r="F110" s="8">
        <v>125</v>
      </c>
      <c r="G110" s="8">
        <v>244</v>
      </c>
      <c r="H110" s="84">
        <f>(E110+F110+G110)/3*0.22*1.73</f>
        <v>59.754199999999997</v>
      </c>
      <c r="I110" s="84">
        <f t="shared" si="4"/>
        <v>33.196777777777775</v>
      </c>
    </row>
    <row r="111" spans="2:9" ht="45" x14ac:dyDescent="0.25">
      <c r="B111" s="81">
        <v>2026</v>
      </c>
      <c r="C111" s="8">
        <v>630</v>
      </c>
      <c r="D111" s="7" t="s">
        <v>710</v>
      </c>
      <c r="E111" s="8">
        <v>602</v>
      </c>
      <c r="F111" s="8">
        <v>418</v>
      </c>
      <c r="G111" s="8">
        <v>380</v>
      </c>
      <c r="H111" s="84">
        <f t="shared" si="5"/>
        <v>306.78666666666669</v>
      </c>
      <c r="I111" s="84">
        <f t="shared" si="4"/>
        <v>48.696296296296296</v>
      </c>
    </row>
    <row r="112" spans="2:9" x14ac:dyDescent="0.25">
      <c r="B112" s="81">
        <v>2027</v>
      </c>
      <c r="C112" s="8">
        <v>630</v>
      </c>
      <c r="D112" s="7" t="s">
        <v>602</v>
      </c>
      <c r="E112" s="8">
        <v>245</v>
      </c>
      <c r="F112" s="8">
        <v>329</v>
      </c>
      <c r="G112" s="8">
        <v>289</v>
      </c>
      <c r="H112" s="84">
        <f t="shared" si="5"/>
        <v>189.11206666666669</v>
      </c>
      <c r="I112" s="84">
        <f t="shared" si="4"/>
        <v>30.017788359788366</v>
      </c>
    </row>
    <row r="113" spans="2:9" ht="60" x14ac:dyDescent="0.25">
      <c r="B113" s="81" t="s">
        <v>1121</v>
      </c>
      <c r="C113" s="8">
        <v>320</v>
      </c>
      <c r="D113" s="7" t="s">
        <v>711</v>
      </c>
      <c r="E113" s="8">
        <v>170</v>
      </c>
      <c r="F113" s="8">
        <v>220</v>
      </c>
      <c r="G113" s="8">
        <v>220</v>
      </c>
      <c r="H113" s="84">
        <f>(E113+F113+G113)/3*0.22*1.73</f>
        <v>77.388666666666666</v>
      </c>
      <c r="I113" s="84">
        <f t="shared" si="4"/>
        <v>24.183958333333333</v>
      </c>
    </row>
    <row r="114" spans="2:9" ht="30" x14ac:dyDescent="0.25">
      <c r="B114" s="81" t="s">
        <v>1122</v>
      </c>
      <c r="C114" s="8">
        <v>315</v>
      </c>
      <c r="D114" s="7" t="s">
        <v>712</v>
      </c>
      <c r="E114" s="8">
        <v>210</v>
      </c>
      <c r="F114" s="8">
        <v>218</v>
      </c>
      <c r="G114" s="8">
        <v>242</v>
      </c>
      <c r="H114" s="84">
        <f>(E114+F114+G114)/3*0.22*1.73</f>
        <v>85.00066666666666</v>
      </c>
      <c r="I114" s="84">
        <f t="shared" si="4"/>
        <v>26.984338624338623</v>
      </c>
    </row>
    <row r="115" spans="2:9" ht="75" x14ac:dyDescent="0.25">
      <c r="B115" s="81" t="s">
        <v>1123</v>
      </c>
      <c r="C115" s="8">
        <v>400</v>
      </c>
      <c r="D115" s="7" t="s">
        <v>713</v>
      </c>
      <c r="E115" s="8">
        <v>390</v>
      </c>
      <c r="F115" s="8">
        <v>392</v>
      </c>
      <c r="G115" s="8">
        <v>399</v>
      </c>
      <c r="H115" s="84">
        <f>(E115+F115+G115)/3*0.22*1.73</f>
        <v>149.82953333333333</v>
      </c>
      <c r="I115" s="84">
        <f t="shared" si="4"/>
        <v>37.457383333333333</v>
      </c>
    </row>
    <row r="116" spans="2:9" ht="60" x14ac:dyDescent="0.25">
      <c r="B116" s="81" t="s">
        <v>714</v>
      </c>
      <c r="C116" s="8">
        <v>250</v>
      </c>
      <c r="D116" s="7" t="s">
        <v>715</v>
      </c>
      <c r="E116" s="8">
        <v>25</v>
      </c>
      <c r="F116" s="8">
        <v>5</v>
      </c>
      <c r="G116" s="8">
        <v>29</v>
      </c>
      <c r="H116" s="84">
        <f t="shared" si="5"/>
        <v>12.928866666666668</v>
      </c>
      <c r="I116" s="84">
        <f t="shared" si="4"/>
        <v>5.171546666666667</v>
      </c>
    </row>
    <row r="117" spans="2:9" x14ac:dyDescent="0.25">
      <c r="B117" s="81" t="s">
        <v>716</v>
      </c>
      <c r="C117" s="8">
        <v>250</v>
      </c>
      <c r="D117" s="26" t="s">
        <v>273</v>
      </c>
      <c r="E117" s="8">
        <v>132</v>
      </c>
      <c r="F117" s="8">
        <v>177</v>
      </c>
      <c r="G117" s="8">
        <v>121</v>
      </c>
      <c r="H117" s="84">
        <f t="shared" si="5"/>
        <v>94.227333333333334</v>
      </c>
      <c r="I117" s="84">
        <f t="shared" si="4"/>
        <v>37.690933333333334</v>
      </c>
    </row>
    <row r="118" spans="2:9" ht="75" x14ac:dyDescent="0.25">
      <c r="B118" s="81" t="s">
        <v>1142</v>
      </c>
      <c r="C118" s="8">
        <v>630</v>
      </c>
      <c r="D118" s="7" t="s">
        <v>2325</v>
      </c>
      <c r="E118" s="8">
        <v>47</v>
      </c>
      <c r="F118" s="8">
        <v>24</v>
      </c>
      <c r="G118" s="8">
        <v>73</v>
      </c>
      <c r="H118" s="84">
        <f>(E118+F118+G118)/3*0.22*1.73</f>
        <v>18.268800000000002</v>
      </c>
      <c r="I118" s="84">
        <f t="shared" si="4"/>
        <v>2.8998095238095245</v>
      </c>
    </row>
    <row r="119" spans="2:9" x14ac:dyDescent="0.25">
      <c r="B119" s="81" t="s">
        <v>1143</v>
      </c>
      <c r="C119" s="8">
        <v>630</v>
      </c>
      <c r="D119" s="26" t="s">
        <v>273</v>
      </c>
      <c r="E119" s="8">
        <v>238</v>
      </c>
      <c r="F119" s="8">
        <v>266</v>
      </c>
      <c r="G119" s="8">
        <v>166</v>
      </c>
      <c r="H119" s="84">
        <f>(E119+F119+G119)/3*0.22*1.73</f>
        <v>85.00066666666666</v>
      </c>
      <c r="I119" s="84">
        <f t="shared" si="4"/>
        <v>13.492169312169311</v>
      </c>
    </row>
    <row r="120" spans="2:9" ht="75" x14ac:dyDescent="0.25">
      <c r="B120" s="81">
        <v>2035.1</v>
      </c>
      <c r="C120" s="8">
        <v>400</v>
      </c>
      <c r="D120" s="7" t="s">
        <v>717</v>
      </c>
      <c r="E120" s="8">
        <v>484</v>
      </c>
      <c r="F120" s="8">
        <v>567</v>
      </c>
      <c r="G120" s="8">
        <v>537</v>
      </c>
      <c r="H120" s="84">
        <f t="shared" si="5"/>
        <v>347.98373333333336</v>
      </c>
      <c r="I120" s="84">
        <f t="shared" si="4"/>
        <v>86.99593333333334</v>
      </c>
    </row>
    <row r="121" spans="2:9" x14ac:dyDescent="0.25">
      <c r="B121" s="81">
        <v>2035.2</v>
      </c>
      <c r="C121" s="8">
        <v>400</v>
      </c>
      <c r="D121" s="7" t="s">
        <v>718</v>
      </c>
      <c r="E121" s="8">
        <v>209</v>
      </c>
      <c r="F121" s="8">
        <v>261</v>
      </c>
      <c r="G121" s="8">
        <v>221</v>
      </c>
      <c r="H121" s="84">
        <f t="shared" si="5"/>
        <v>151.42113333333333</v>
      </c>
      <c r="I121" s="84">
        <f t="shared" si="4"/>
        <v>37.855283333333333</v>
      </c>
    </row>
    <row r="122" spans="2:9" x14ac:dyDescent="0.25">
      <c r="B122" s="81" t="s">
        <v>1124</v>
      </c>
      <c r="C122" s="8">
        <v>320</v>
      </c>
      <c r="D122" s="7" t="s">
        <v>602</v>
      </c>
      <c r="E122" s="8">
        <v>214</v>
      </c>
      <c r="F122" s="8">
        <v>178</v>
      </c>
      <c r="G122" s="8">
        <v>243</v>
      </c>
      <c r="H122" s="84">
        <f>(E122+F122+G122)/3*0.22*1.73</f>
        <v>80.560333333333332</v>
      </c>
      <c r="I122" s="84">
        <f t="shared" si="4"/>
        <v>25.175104166666667</v>
      </c>
    </row>
    <row r="123" spans="2:9" ht="30" x14ac:dyDescent="0.25">
      <c r="B123" s="81">
        <v>2037.1</v>
      </c>
      <c r="C123" s="8">
        <v>630</v>
      </c>
      <c r="D123" s="7" t="s">
        <v>719</v>
      </c>
      <c r="E123" s="8">
        <v>66</v>
      </c>
      <c r="F123" s="8">
        <v>80</v>
      </c>
      <c r="G123" s="8">
        <v>71</v>
      </c>
      <c r="H123" s="84">
        <f t="shared" si="5"/>
        <v>47.551933333333331</v>
      </c>
      <c r="I123" s="84">
        <f t="shared" si="4"/>
        <v>7.5479259259259264</v>
      </c>
    </row>
    <row r="124" spans="2:9" x14ac:dyDescent="0.25">
      <c r="B124" s="81">
        <v>2037.2</v>
      </c>
      <c r="C124" s="8">
        <v>630</v>
      </c>
      <c r="D124" s="26" t="s">
        <v>273</v>
      </c>
      <c r="E124" s="8">
        <v>102</v>
      </c>
      <c r="F124" s="8">
        <v>137</v>
      </c>
      <c r="G124" s="8">
        <v>82</v>
      </c>
      <c r="H124" s="84">
        <f t="shared" si="5"/>
        <v>70.341800000000006</v>
      </c>
      <c r="I124" s="84">
        <f t="shared" si="4"/>
        <v>11.165365079365081</v>
      </c>
    </row>
    <row r="125" spans="2:9" ht="150" x14ac:dyDescent="0.25">
      <c r="B125" s="81" t="s">
        <v>1125</v>
      </c>
      <c r="C125" s="8">
        <v>400</v>
      </c>
      <c r="D125" s="7" t="s">
        <v>720</v>
      </c>
      <c r="E125" s="8">
        <v>518</v>
      </c>
      <c r="F125" s="8">
        <v>526</v>
      </c>
      <c r="G125" s="8">
        <v>596</v>
      </c>
      <c r="H125" s="84">
        <f>(E125+F125+G125)/3*0.22*1.73</f>
        <v>208.06133333333332</v>
      </c>
      <c r="I125" s="84">
        <f t="shared" si="4"/>
        <v>52.015333333333338</v>
      </c>
    </row>
    <row r="126" spans="2:9" x14ac:dyDescent="0.25">
      <c r="B126" s="81" t="s">
        <v>1126</v>
      </c>
      <c r="C126" s="8">
        <v>180</v>
      </c>
      <c r="D126" s="7" t="s">
        <v>602</v>
      </c>
      <c r="E126" s="8">
        <v>25</v>
      </c>
      <c r="F126" s="8">
        <v>22</v>
      </c>
      <c r="G126" s="8">
        <v>14</v>
      </c>
      <c r="H126" s="84">
        <f>(E126+F126+G126)/3*0.22*1.73</f>
        <v>7.7388666666666657</v>
      </c>
      <c r="I126" s="84">
        <f t="shared" si="4"/>
        <v>4.2993703703703705</v>
      </c>
    </row>
    <row r="127" spans="2:9" ht="60" x14ac:dyDescent="0.25">
      <c r="B127" s="81" t="s">
        <v>721</v>
      </c>
      <c r="C127" s="8">
        <v>630</v>
      </c>
      <c r="D127" s="7" t="s">
        <v>2344</v>
      </c>
      <c r="E127" s="8">
        <v>325</v>
      </c>
      <c r="F127" s="8">
        <v>413</v>
      </c>
      <c r="G127" s="8">
        <v>314</v>
      </c>
      <c r="H127" s="84">
        <f t="shared" si="5"/>
        <v>230.52826666666667</v>
      </c>
      <c r="I127" s="84">
        <f t="shared" si="4"/>
        <v>36.59178835978836</v>
      </c>
    </row>
    <row r="128" spans="2:9" x14ac:dyDescent="0.25">
      <c r="B128" s="81" t="s">
        <v>722</v>
      </c>
      <c r="C128" s="8">
        <v>630</v>
      </c>
      <c r="D128" s="26" t="s">
        <v>273</v>
      </c>
      <c r="E128" s="8">
        <v>24</v>
      </c>
      <c r="F128" s="8">
        <v>14</v>
      </c>
      <c r="G128" s="8">
        <v>28</v>
      </c>
      <c r="H128" s="84">
        <f t="shared" si="5"/>
        <v>14.4628</v>
      </c>
      <c r="I128" s="84">
        <f t="shared" si="4"/>
        <v>2.2956825396825398</v>
      </c>
    </row>
    <row r="129" spans="2:9" x14ac:dyDescent="0.25">
      <c r="B129" s="81" t="s">
        <v>1127</v>
      </c>
      <c r="C129" s="8">
        <v>250</v>
      </c>
      <c r="D129" s="7" t="s">
        <v>723</v>
      </c>
      <c r="E129" s="8">
        <v>143</v>
      </c>
      <c r="F129" s="8">
        <v>144</v>
      </c>
      <c r="G129" s="8">
        <v>160</v>
      </c>
      <c r="H129" s="84">
        <f>(E129+F129+G129)/3*0.22*1.73</f>
        <v>56.709400000000002</v>
      </c>
      <c r="I129" s="84">
        <f t="shared" si="4"/>
        <v>22.683759999999999</v>
      </c>
    </row>
    <row r="130" spans="2:9" ht="75" x14ac:dyDescent="0.25">
      <c r="B130" s="81" t="s">
        <v>1128</v>
      </c>
      <c r="C130" s="8">
        <v>630</v>
      </c>
      <c r="D130" s="7" t="s">
        <v>724</v>
      </c>
      <c r="E130" s="8">
        <v>278</v>
      </c>
      <c r="F130" s="8">
        <v>216</v>
      </c>
      <c r="G130" s="8">
        <v>242</v>
      </c>
      <c r="H130" s="84">
        <f>(E130+F130+G130)/3*0.22*1.73</f>
        <v>93.373866666666672</v>
      </c>
      <c r="I130" s="84">
        <f t="shared" si="4"/>
        <v>14.821248677248677</v>
      </c>
    </row>
    <row r="131" spans="2:9" ht="105" x14ac:dyDescent="0.25">
      <c r="B131" s="81" t="s">
        <v>725</v>
      </c>
      <c r="C131" s="8">
        <v>630</v>
      </c>
      <c r="D131" s="7" t="s">
        <v>2345</v>
      </c>
      <c r="E131" s="8">
        <v>142</v>
      </c>
      <c r="F131" s="8">
        <v>176</v>
      </c>
      <c r="G131" s="8">
        <v>145</v>
      </c>
      <c r="H131" s="84">
        <f t="shared" si="5"/>
        <v>101.45873333333334</v>
      </c>
      <c r="I131" s="84">
        <f t="shared" si="4"/>
        <v>16.104560846560847</v>
      </c>
    </row>
    <row r="132" spans="2:9" ht="105" x14ac:dyDescent="0.25">
      <c r="B132" s="81" t="s">
        <v>726</v>
      </c>
      <c r="C132" s="8">
        <v>630</v>
      </c>
      <c r="D132" s="7" t="s">
        <v>2345</v>
      </c>
      <c r="E132" s="8">
        <v>74</v>
      </c>
      <c r="F132" s="8">
        <v>82</v>
      </c>
      <c r="G132" s="8">
        <v>128</v>
      </c>
      <c r="H132" s="84">
        <f t="shared" si="5"/>
        <v>62.233866666666671</v>
      </c>
      <c r="I132" s="84">
        <f t="shared" si="4"/>
        <v>9.8783915343915361</v>
      </c>
    </row>
    <row r="133" spans="2:9" ht="60" x14ac:dyDescent="0.25">
      <c r="B133" s="81" t="s">
        <v>1129</v>
      </c>
      <c r="C133" s="8">
        <v>180</v>
      </c>
      <c r="D133" s="7" t="s">
        <v>727</v>
      </c>
      <c r="E133" s="8">
        <v>264</v>
      </c>
      <c r="F133" s="8">
        <v>320</v>
      </c>
      <c r="G133" s="8">
        <v>138</v>
      </c>
      <c r="H133" s="84">
        <f>(E133+F133+G133)/3*0.22*1.73</f>
        <v>91.597733333333323</v>
      </c>
      <c r="I133" s="84">
        <f t="shared" si="4"/>
        <v>50.887629629629629</v>
      </c>
    </row>
    <row r="134" spans="2:9" x14ac:dyDescent="0.25">
      <c r="B134" s="81">
        <v>2048</v>
      </c>
      <c r="C134" s="8">
        <v>400</v>
      </c>
      <c r="D134" s="7" t="s">
        <v>602</v>
      </c>
      <c r="E134" s="8">
        <v>186</v>
      </c>
      <c r="F134" s="8">
        <v>216</v>
      </c>
      <c r="G134" s="8">
        <v>184</v>
      </c>
      <c r="H134" s="84">
        <f t="shared" si="5"/>
        <v>128.41213333333334</v>
      </c>
      <c r="I134" s="84">
        <f t="shared" si="4"/>
        <v>32.103033333333336</v>
      </c>
    </row>
    <row r="135" spans="2:9" ht="45" x14ac:dyDescent="0.25">
      <c r="B135" s="81" t="s">
        <v>1130</v>
      </c>
      <c r="C135" s="8">
        <v>100</v>
      </c>
      <c r="D135" s="7" t="s">
        <v>728</v>
      </c>
      <c r="E135" s="8">
        <v>27</v>
      </c>
      <c r="F135" s="8">
        <v>93</v>
      </c>
      <c r="G135" s="8">
        <v>86</v>
      </c>
      <c r="H135" s="84">
        <f t="shared" ref="H135:H140" si="7">(E135+F135+G135)/3*0.22*1.73</f>
        <v>26.134533333333334</v>
      </c>
      <c r="I135" s="84">
        <f t="shared" si="4"/>
        <v>26.13453333333333</v>
      </c>
    </row>
    <row r="136" spans="2:9" x14ac:dyDescent="0.25">
      <c r="B136" s="81" t="s">
        <v>1131</v>
      </c>
      <c r="C136" s="8">
        <v>180</v>
      </c>
      <c r="D136" s="7" t="s">
        <v>602</v>
      </c>
      <c r="E136" s="8">
        <v>9</v>
      </c>
      <c r="F136" s="8">
        <v>70</v>
      </c>
      <c r="G136" s="8">
        <v>108</v>
      </c>
      <c r="H136" s="84">
        <f t="shared" si="7"/>
        <v>23.724066666666669</v>
      </c>
      <c r="I136" s="84">
        <f t="shared" si="4"/>
        <v>13.180037037037037</v>
      </c>
    </row>
    <row r="137" spans="2:9" x14ac:dyDescent="0.25">
      <c r="B137" s="81" t="s">
        <v>1132</v>
      </c>
      <c r="C137" s="8">
        <v>400</v>
      </c>
      <c r="D137" s="7" t="s">
        <v>602</v>
      </c>
      <c r="E137" s="8">
        <v>450</v>
      </c>
      <c r="F137" s="8">
        <v>560</v>
      </c>
      <c r="G137" s="8">
        <v>700</v>
      </c>
      <c r="H137" s="84">
        <f t="shared" si="7"/>
        <v>216.94200000000001</v>
      </c>
      <c r="I137" s="84">
        <f t="shared" si="4"/>
        <v>54.235500000000002</v>
      </c>
    </row>
    <row r="138" spans="2:9" ht="45" x14ac:dyDescent="0.25">
      <c r="B138" s="81" t="s">
        <v>1133</v>
      </c>
      <c r="C138" s="8">
        <v>320</v>
      </c>
      <c r="D138" s="7" t="s">
        <v>729</v>
      </c>
      <c r="E138" s="8">
        <v>289</v>
      </c>
      <c r="F138" s="8">
        <v>222</v>
      </c>
      <c r="G138" s="8">
        <v>297</v>
      </c>
      <c r="H138" s="84">
        <f t="shared" si="7"/>
        <v>102.50826666666666</v>
      </c>
      <c r="I138" s="84">
        <f t="shared" si="4"/>
        <v>32.033833333333327</v>
      </c>
    </row>
    <row r="139" spans="2:9" ht="90" x14ac:dyDescent="0.25">
      <c r="B139" s="81" t="s">
        <v>730</v>
      </c>
      <c r="C139" s="8">
        <v>320</v>
      </c>
      <c r="D139" s="7" t="s">
        <v>731</v>
      </c>
      <c r="E139" s="8">
        <v>180</v>
      </c>
      <c r="F139" s="8">
        <v>143</v>
      </c>
      <c r="G139" s="8">
        <v>160</v>
      </c>
      <c r="H139" s="84">
        <f t="shared" si="7"/>
        <v>61.276600000000002</v>
      </c>
      <c r="I139" s="84">
        <f t="shared" si="4"/>
        <v>19.148937500000002</v>
      </c>
    </row>
    <row r="140" spans="2:9" ht="30" x14ac:dyDescent="0.25">
      <c r="B140" s="81" t="s">
        <v>1134</v>
      </c>
      <c r="C140" s="8">
        <v>315</v>
      </c>
      <c r="D140" s="7" t="s">
        <v>732</v>
      </c>
      <c r="E140" s="8">
        <v>210</v>
      </c>
      <c r="F140" s="8">
        <v>158</v>
      </c>
      <c r="G140" s="8">
        <v>180</v>
      </c>
      <c r="H140" s="84">
        <f t="shared" si="7"/>
        <v>69.522933333333327</v>
      </c>
      <c r="I140" s="84">
        <f t="shared" si="4"/>
        <v>22.070772486772487</v>
      </c>
    </row>
    <row r="141" spans="2:9" ht="45" x14ac:dyDescent="0.25">
      <c r="B141" s="81" t="s">
        <v>1135</v>
      </c>
      <c r="C141" s="8">
        <v>400</v>
      </c>
      <c r="D141" s="7" t="s">
        <v>733</v>
      </c>
      <c r="E141" s="8">
        <v>50</v>
      </c>
      <c r="F141" s="8">
        <v>38</v>
      </c>
      <c r="G141" s="8">
        <v>28</v>
      </c>
      <c r="H141" s="84">
        <f t="shared" ref="H141:H142" si="8">(E141+F141+G141)/3*0.22*1.73</f>
        <v>14.716533333333333</v>
      </c>
      <c r="I141" s="84">
        <f t="shared" si="4"/>
        <v>3.6791333333333327</v>
      </c>
    </row>
    <row r="142" spans="2:9" x14ac:dyDescent="0.25">
      <c r="B142" s="81" t="s">
        <v>1136</v>
      </c>
      <c r="C142" s="8">
        <v>630</v>
      </c>
      <c r="D142" s="26" t="s">
        <v>273</v>
      </c>
      <c r="E142" s="8">
        <v>92</v>
      </c>
      <c r="F142" s="8">
        <v>80</v>
      </c>
      <c r="G142" s="8">
        <v>62</v>
      </c>
      <c r="H142" s="84">
        <f t="shared" si="8"/>
        <v>29.686800000000002</v>
      </c>
      <c r="I142" s="84">
        <f t="shared" si="4"/>
        <v>4.7121904761904769</v>
      </c>
    </row>
    <row r="143" spans="2:9" x14ac:dyDescent="0.25">
      <c r="B143" s="81" t="s">
        <v>1137</v>
      </c>
      <c r="C143" s="8">
        <v>250</v>
      </c>
      <c r="D143" s="7" t="s">
        <v>734</v>
      </c>
      <c r="E143" s="8">
        <v>121</v>
      </c>
      <c r="F143" s="8">
        <v>100</v>
      </c>
      <c r="G143" s="8">
        <v>126</v>
      </c>
      <c r="H143" s="84">
        <f>(E143+F143+G143)/3*0.22*1.73</f>
        <v>44.022733333333335</v>
      </c>
      <c r="I143" s="84">
        <f t="shared" ref="I143:I192" si="9">H143/C143*100</f>
        <v>17.609093333333334</v>
      </c>
    </row>
    <row r="144" spans="2:9" ht="60" x14ac:dyDescent="0.25">
      <c r="B144" s="81">
        <v>2064.1</v>
      </c>
      <c r="C144" s="8">
        <v>315</v>
      </c>
      <c r="D144" s="7" t="s">
        <v>735</v>
      </c>
      <c r="E144" s="8">
        <v>70</v>
      </c>
      <c r="F144" s="8">
        <v>60</v>
      </c>
      <c r="G144" s="8">
        <v>80</v>
      </c>
      <c r="H144" s="84">
        <f t="shared" ref="H144:H151" si="10">(E144+F144+G144)/3*0.38*1.73</f>
        <v>46.018000000000001</v>
      </c>
      <c r="I144" s="84">
        <f t="shared" si="9"/>
        <v>14.608888888888888</v>
      </c>
    </row>
    <row r="145" spans="2:9" ht="45" x14ac:dyDescent="0.25">
      <c r="B145" s="81" t="s">
        <v>1138</v>
      </c>
      <c r="C145" s="8">
        <v>180</v>
      </c>
      <c r="D145" s="7" t="s">
        <v>2346</v>
      </c>
      <c r="E145" s="8">
        <v>130</v>
      </c>
      <c r="F145" s="8">
        <v>125</v>
      </c>
      <c r="G145" s="8">
        <v>20</v>
      </c>
      <c r="H145" s="84">
        <f>(E145+F145+G145)/3*0.22*1.73</f>
        <v>34.888333333333335</v>
      </c>
      <c r="I145" s="84">
        <f t="shared" si="9"/>
        <v>19.38240740740741</v>
      </c>
    </row>
    <row r="146" spans="2:9" x14ac:dyDescent="0.25">
      <c r="B146" s="81">
        <v>2065.1</v>
      </c>
      <c r="C146" s="8">
        <v>400</v>
      </c>
      <c r="D146" s="7" t="s">
        <v>602</v>
      </c>
      <c r="E146" s="8">
        <v>82</v>
      </c>
      <c r="F146" s="8">
        <v>69</v>
      </c>
      <c r="G146" s="8">
        <v>80</v>
      </c>
      <c r="H146" s="84">
        <f t="shared" si="10"/>
        <v>50.619800000000005</v>
      </c>
      <c r="I146" s="84">
        <f t="shared" si="9"/>
        <v>12.654950000000001</v>
      </c>
    </row>
    <row r="147" spans="2:9" x14ac:dyDescent="0.25">
      <c r="B147" s="81">
        <v>2065.1999999999998</v>
      </c>
      <c r="C147" s="6">
        <v>400</v>
      </c>
      <c r="D147" s="26" t="s">
        <v>273</v>
      </c>
      <c r="E147" s="8">
        <v>47</v>
      </c>
      <c r="F147" s="8">
        <v>20</v>
      </c>
      <c r="G147" s="8">
        <v>36</v>
      </c>
      <c r="H147" s="84">
        <f t="shared" si="10"/>
        <v>22.570733333333333</v>
      </c>
      <c r="I147" s="84">
        <f t="shared" si="9"/>
        <v>5.6426833333333333</v>
      </c>
    </row>
    <row r="148" spans="2:9" x14ac:dyDescent="0.25">
      <c r="B148" s="81" t="s">
        <v>736</v>
      </c>
      <c r="C148" s="6">
        <v>250</v>
      </c>
      <c r="D148" s="7" t="s">
        <v>602</v>
      </c>
      <c r="E148" s="8">
        <v>286</v>
      </c>
      <c r="F148" s="8">
        <v>374</v>
      </c>
      <c r="G148" s="8">
        <v>467</v>
      </c>
      <c r="H148" s="84">
        <f>(E148+F148+G148)/3*0.22*1.73</f>
        <v>142.97873333333334</v>
      </c>
      <c r="I148" s="84">
        <f>H148/C148*100</f>
        <v>57.191493333333334</v>
      </c>
    </row>
    <row r="149" spans="2:9" ht="45" x14ac:dyDescent="0.25">
      <c r="B149" s="81" t="s">
        <v>1139</v>
      </c>
      <c r="C149" s="8">
        <v>320</v>
      </c>
      <c r="D149" s="7" t="s">
        <v>737</v>
      </c>
      <c r="E149" s="8">
        <v>363</v>
      </c>
      <c r="F149" s="8">
        <v>443</v>
      </c>
      <c r="G149" s="8">
        <v>392</v>
      </c>
      <c r="H149" s="84">
        <f>(E149+F149+G149)/3*0.22*1.73</f>
        <v>151.98626666666664</v>
      </c>
      <c r="I149" s="84">
        <f t="shared" si="9"/>
        <v>47.495708333333326</v>
      </c>
    </row>
    <row r="150" spans="2:9" ht="135" x14ac:dyDescent="0.25">
      <c r="B150" s="81" t="s">
        <v>738</v>
      </c>
      <c r="C150" s="8">
        <v>630</v>
      </c>
      <c r="D150" s="7" t="s">
        <v>2347</v>
      </c>
      <c r="E150" s="8">
        <v>20</v>
      </c>
      <c r="F150" s="8">
        <v>3</v>
      </c>
      <c r="G150" s="8">
        <v>23</v>
      </c>
      <c r="H150" s="84">
        <f t="shared" si="10"/>
        <v>10.080133333333334</v>
      </c>
      <c r="I150" s="84">
        <f t="shared" si="9"/>
        <v>1.6000211640211641</v>
      </c>
    </row>
    <row r="151" spans="2:9" x14ac:dyDescent="0.25">
      <c r="B151" s="81" t="s">
        <v>739</v>
      </c>
      <c r="C151" s="8">
        <v>630</v>
      </c>
      <c r="D151" s="26" t="s">
        <v>273</v>
      </c>
      <c r="E151" s="8">
        <v>25</v>
      </c>
      <c r="F151" s="8">
        <v>0</v>
      </c>
      <c r="G151" s="8">
        <v>15</v>
      </c>
      <c r="H151" s="84">
        <f t="shared" si="10"/>
        <v>8.7653333333333343</v>
      </c>
      <c r="I151" s="84">
        <f t="shared" si="9"/>
        <v>1.3913227513227515</v>
      </c>
    </row>
    <row r="152" spans="2:9" x14ac:dyDescent="0.25">
      <c r="B152" s="81" t="s">
        <v>740</v>
      </c>
      <c r="C152" s="8">
        <v>100</v>
      </c>
      <c r="D152" s="7" t="s">
        <v>602</v>
      </c>
      <c r="E152" s="8">
        <v>48</v>
      </c>
      <c r="F152" s="8">
        <v>40</v>
      </c>
      <c r="G152" s="8">
        <v>25</v>
      </c>
      <c r="H152" s="84">
        <f>(E152+F152+G152)/3*0.22*1.73</f>
        <v>14.335933333333333</v>
      </c>
      <c r="I152" s="84">
        <f t="shared" si="9"/>
        <v>14.335933333333333</v>
      </c>
    </row>
    <row r="153" spans="2:9" x14ac:dyDescent="0.25">
      <c r="B153" s="81" t="s">
        <v>741</v>
      </c>
      <c r="C153" s="8">
        <v>180</v>
      </c>
      <c r="D153" s="7" t="s">
        <v>602</v>
      </c>
      <c r="E153" s="8">
        <v>202</v>
      </c>
      <c r="F153" s="8">
        <v>247</v>
      </c>
      <c r="G153" s="8">
        <v>326</v>
      </c>
      <c r="H153" s="84">
        <f>(E153+F153+G153)/3*0.22*1.73</f>
        <v>98.321666666666658</v>
      </c>
      <c r="I153" s="84">
        <f t="shared" si="9"/>
        <v>54.623148148148147</v>
      </c>
    </row>
    <row r="154" spans="2:9" x14ac:dyDescent="0.25">
      <c r="B154" s="81">
        <v>2071</v>
      </c>
      <c r="C154" s="8">
        <v>400</v>
      </c>
      <c r="D154" s="7" t="s">
        <v>602</v>
      </c>
      <c r="E154" s="8">
        <v>252</v>
      </c>
      <c r="F154" s="8">
        <v>247</v>
      </c>
      <c r="G154" s="8">
        <v>326</v>
      </c>
      <c r="H154" s="84">
        <f t="shared" ref="H154:H206" si="11">(E154+F154+G154)/3*0.38*1.73</f>
        <v>180.785</v>
      </c>
      <c r="I154" s="84">
        <f t="shared" si="9"/>
        <v>45.196249999999999</v>
      </c>
    </row>
    <row r="155" spans="2:9" x14ac:dyDescent="0.25">
      <c r="B155" s="81" t="s">
        <v>742</v>
      </c>
      <c r="C155" s="8">
        <v>180</v>
      </c>
      <c r="D155" s="7" t="s">
        <v>743</v>
      </c>
      <c r="E155" s="8">
        <v>150</v>
      </c>
      <c r="F155" s="8">
        <v>123</v>
      </c>
      <c r="G155" s="8">
        <v>131</v>
      </c>
      <c r="H155" s="84">
        <f>(E155+F155+G155)/3*0.22*1.73</f>
        <v>51.254133333333328</v>
      </c>
      <c r="I155" s="84">
        <f t="shared" si="9"/>
        <v>28.474518518518515</v>
      </c>
    </row>
    <row r="156" spans="2:9" ht="75" x14ac:dyDescent="0.25">
      <c r="B156" s="81">
        <v>2073.1</v>
      </c>
      <c r="C156" s="8">
        <v>400</v>
      </c>
      <c r="D156" s="7" t="s">
        <v>744</v>
      </c>
      <c r="E156" s="8">
        <v>126</v>
      </c>
      <c r="F156" s="8">
        <v>94</v>
      </c>
      <c r="G156" s="8">
        <v>100</v>
      </c>
      <c r="H156" s="84">
        <f t="shared" si="11"/>
        <v>70.122666666666674</v>
      </c>
      <c r="I156" s="84">
        <f t="shared" si="9"/>
        <v>17.530666666666669</v>
      </c>
    </row>
    <row r="157" spans="2:9" x14ac:dyDescent="0.25">
      <c r="B157" s="81">
        <v>2073.1999999999998</v>
      </c>
      <c r="C157" s="8">
        <v>400</v>
      </c>
      <c r="D157" s="26" t="s">
        <v>273</v>
      </c>
      <c r="E157" s="8">
        <v>53</v>
      </c>
      <c r="F157" s="8">
        <v>147</v>
      </c>
      <c r="G157" s="8">
        <v>47</v>
      </c>
      <c r="H157" s="84">
        <f t="shared" si="11"/>
        <v>54.125933333333329</v>
      </c>
      <c r="I157" s="84">
        <f t="shared" si="9"/>
        <v>13.531483333333332</v>
      </c>
    </row>
    <row r="158" spans="2:9" ht="75" x14ac:dyDescent="0.25">
      <c r="B158" s="81" t="s">
        <v>1140</v>
      </c>
      <c r="C158" s="8">
        <v>320</v>
      </c>
      <c r="D158" s="7" t="s">
        <v>745</v>
      </c>
      <c r="E158" s="8">
        <v>27</v>
      </c>
      <c r="F158" s="8">
        <v>28</v>
      </c>
      <c r="G158" s="8">
        <v>29</v>
      </c>
      <c r="H158" s="84">
        <f>(E158+F158+G158)/3*0.22*1.73</f>
        <v>10.6568</v>
      </c>
      <c r="I158" s="84">
        <f t="shared" si="9"/>
        <v>3.3302499999999999</v>
      </c>
    </row>
    <row r="159" spans="2:9" x14ac:dyDescent="0.25">
      <c r="B159" s="81" t="s">
        <v>1141</v>
      </c>
      <c r="C159" s="8">
        <v>320</v>
      </c>
      <c r="D159" s="7" t="s">
        <v>746</v>
      </c>
      <c r="E159" s="8">
        <v>190</v>
      </c>
      <c r="F159" s="8">
        <v>231</v>
      </c>
      <c r="G159" s="8">
        <v>225</v>
      </c>
      <c r="H159" s="84">
        <f>(E159+F159+G159)/3*0.22*1.73</f>
        <v>81.955866666666665</v>
      </c>
      <c r="I159" s="84">
        <f t="shared" si="9"/>
        <v>25.611208333333334</v>
      </c>
    </row>
    <row r="160" spans="2:9" ht="135" x14ac:dyDescent="0.25">
      <c r="B160" s="81" t="s">
        <v>747</v>
      </c>
      <c r="C160" s="6">
        <v>320</v>
      </c>
      <c r="D160" s="7" t="s">
        <v>748</v>
      </c>
      <c r="E160" s="8">
        <v>352</v>
      </c>
      <c r="F160" s="8">
        <v>385</v>
      </c>
      <c r="G160" s="8">
        <v>200</v>
      </c>
      <c r="H160" s="84">
        <f>(E160+F160+G160)/3*0.22*1.73</f>
        <v>118.87406666666665</v>
      </c>
      <c r="I160" s="84">
        <f t="shared" si="9"/>
        <v>37.148145833333331</v>
      </c>
    </row>
    <row r="161" spans="2:9" x14ac:dyDescent="0.25">
      <c r="B161" s="81" t="s">
        <v>747</v>
      </c>
      <c r="C161" s="6">
        <v>400</v>
      </c>
      <c r="D161" s="26" t="s">
        <v>273</v>
      </c>
      <c r="E161" s="8">
        <v>149</v>
      </c>
      <c r="F161" s="8">
        <v>117</v>
      </c>
      <c r="G161" s="8">
        <v>135</v>
      </c>
      <c r="H161" s="84">
        <f>(E161+F161+G161)/3*0.22*1.73</f>
        <v>50.873533333333334</v>
      </c>
      <c r="I161" s="84">
        <f>H161/C161*100</f>
        <v>12.718383333333334</v>
      </c>
    </row>
    <row r="162" spans="2:9" ht="60" x14ac:dyDescent="0.25">
      <c r="B162" s="81" t="s">
        <v>749</v>
      </c>
      <c r="C162" s="8">
        <v>630</v>
      </c>
      <c r="D162" s="7" t="s">
        <v>750</v>
      </c>
      <c r="E162" s="8">
        <v>17</v>
      </c>
      <c r="F162" s="8">
        <v>23</v>
      </c>
      <c r="G162" s="8">
        <v>17</v>
      </c>
      <c r="H162" s="84">
        <f t="shared" si="11"/>
        <v>12.490599999999999</v>
      </c>
      <c r="I162" s="84">
        <f t="shared" si="9"/>
        <v>1.9826349206349205</v>
      </c>
    </row>
    <row r="163" spans="2:9" x14ac:dyDescent="0.25">
      <c r="B163" s="81" t="s">
        <v>751</v>
      </c>
      <c r="C163" s="8">
        <v>630</v>
      </c>
      <c r="D163" s="26" t="s">
        <v>273</v>
      </c>
      <c r="E163" s="8">
        <v>29</v>
      </c>
      <c r="F163" s="8">
        <v>29</v>
      </c>
      <c r="G163" s="8">
        <v>28</v>
      </c>
      <c r="H163" s="84">
        <f t="shared" si="11"/>
        <v>18.845466666666667</v>
      </c>
      <c r="I163" s="84">
        <f t="shared" si="9"/>
        <v>2.9913439153439154</v>
      </c>
    </row>
    <row r="164" spans="2:9" ht="60" x14ac:dyDescent="0.25">
      <c r="B164" s="81">
        <v>2080.1</v>
      </c>
      <c r="C164" s="8">
        <v>630</v>
      </c>
      <c r="D164" s="7" t="s">
        <v>752</v>
      </c>
      <c r="E164" s="8">
        <v>120</v>
      </c>
      <c r="F164" s="8">
        <v>140</v>
      </c>
      <c r="G164" s="8">
        <v>120</v>
      </c>
      <c r="H164" s="84">
        <f t="shared" si="11"/>
        <v>83.270666666666671</v>
      </c>
      <c r="I164" s="84">
        <f t="shared" si="9"/>
        <v>13.21756613756614</v>
      </c>
    </row>
    <row r="165" spans="2:9" x14ac:dyDescent="0.25">
      <c r="B165" s="81">
        <v>2080.1999999999998</v>
      </c>
      <c r="C165" s="8">
        <v>630</v>
      </c>
      <c r="D165" s="26" t="s">
        <v>273</v>
      </c>
      <c r="E165" s="8">
        <v>50</v>
      </c>
      <c r="F165" s="8">
        <v>20</v>
      </c>
      <c r="G165" s="8">
        <v>17</v>
      </c>
      <c r="H165" s="84">
        <f t="shared" si="11"/>
        <v>19.064599999999999</v>
      </c>
      <c r="I165" s="84">
        <f t="shared" si="9"/>
        <v>3.026126984126984</v>
      </c>
    </row>
    <row r="166" spans="2:9" ht="30" x14ac:dyDescent="0.25">
      <c r="B166" s="81">
        <v>2081.1</v>
      </c>
      <c r="C166" s="8">
        <v>250</v>
      </c>
      <c r="D166" s="7" t="s">
        <v>753</v>
      </c>
      <c r="E166" s="8">
        <v>71</v>
      </c>
      <c r="F166" s="8">
        <v>42</v>
      </c>
      <c r="G166" s="8">
        <v>66</v>
      </c>
      <c r="H166" s="84">
        <f t="shared" si="11"/>
        <v>39.224866666666664</v>
      </c>
      <c r="I166" s="84">
        <f t="shared" si="9"/>
        <v>15.689946666666666</v>
      </c>
    </row>
    <row r="167" spans="2:9" x14ac:dyDescent="0.25">
      <c r="B167" s="81">
        <v>2081.1999999999998</v>
      </c>
      <c r="C167" s="8">
        <v>250</v>
      </c>
      <c r="D167" s="26" t="s">
        <v>273</v>
      </c>
      <c r="E167" s="8">
        <v>26</v>
      </c>
      <c r="F167" s="8">
        <v>62</v>
      </c>
      <c r="G167" s="8">
        <v>36</v>
      </c>
      <c r="H167" s="84">
        <f t="shared" si="11"/>
        <v>27.172533333333334</v>
      </c>
      <c r="I167" s="84">
        <f t="shared" si="9"/>
        <v>10.869013333333335</v>
      </c>
    </row>
    <row r="168" spans="2:9" x14ac:dyDescent="0.25">
      <c r="B168" s="81" t="s">
        <v>754</v>
      </c>
      <c r="C168" s="8">
        <v>630</v>
      </c>
      <c r="D168" s="7" t="s">
        <v>602</v>
      </c>
      <c r="E168" s="8">
        <v>548</v>
      </c>
      <c r="F168" s="8">
        <v>459</v>
      </c>
      <c r="G168" s="8">
        <v>539</v>
      </c>
      <c r="H168" s="84">
        <f>(E168+F168+G168)/3*0.22*1.73</f>
        <v>196.13586666666669</v>
      </c>
      <c r="I168" s="84">
        <f t="shared" si="9"/>
        <v>31.132677248677254</v>
      </c>
    </row>
    <row r="169" spans="2:9" ht="45" x14ac:dyDescent="0.25">
      <c r="B169" s="81">
        <v>2083.1</v>
      </c>
      <c r="C169" s="8">
        <v>400</v>
      </c>
      <c r="D169" s="7" t="s">
        <v>755</v>
      </c>
      <c r="E169" s="8">
        <v>76</v>
      </c>
      <c r="F169" s="8">
        <v>61</v>
      </c>
      <c r="G169" s="8">
        <v>79</v>
      </c>
      <c r="H169" s="84">
        <f t="shared" si="11"/>
        <v>47.332799999999999</v>
      </c>
      <c r="I169" s="84">
        <f t="shared" si="9"/>
        <v>11.8332</v>
      </c>
    </row>
    <row r="170" spans="2:9" x14ac:dyDescent="0.25">
      <c r="B170" s="81">
        <v>2083.1999999999998</v>
      </c>
      <c r="C170" s="8">
        <v>400</v>
      </c>
      <c r="D170" s="26" t="s">
        <v>273</v>
      </c>
      <c r="E170" s="8">
        <v>35</v>
      </c>
      <c r="F170" s="8">
        <v>37</v>
      </c>
      <c r="G170" s="8">
        <v>29</v>
      </c>
      <c r="H170" s="84">
        <f t="shared" si="11"/>
        <v>22.132466666666666</v>
      </c>
      <c r="I170" s="84">
        <f t="shared" si="9"/>
        <v>5.5331166666666665</v>
      </c>
    </row>
    <row r="171" spans="2:9" ht="60" x14ac:dyDescent="0.25">
      <c r="B171" s="81" t="s">
        <v>756</v>
      </c>
      <c r="C171" s="8">
        <v>250</v>
      </c>
      <c r="D171" s="7" t="s">
        <v>757</v>
      </c>
      <c r="E171" s="8">
        <v>274</v>
      </c>
      <c r="F171" s="8">
        <v>275</v>
      </c>
      <c r="G171" s="8">
        <v>309</v>
      </c>
      <c r="H171" s="84">
        <f t="shared" si="11"/>
        <v>188.0164</v>
      </c>
      <c r="I171" s="84">
        <f t="shared" si="9"/>
        <v>75.206559999999996</v>
      </c>
    </row>
    <row r="172" spans="2:9" x14ac:dyDescent="0.25">
      <c r="B172" s="81" t="s">
        <v>758</v>
      </c>
      <c r="C172" s="8">
        <v>400</v>
      </c>
      <c r="D172" s="26" t="s">
        <v>273</v>
      </c>
      <c r="E172" s="8">
        <v>224</v>
      </c>
      <c r="F172" s="8">
        <v>271</v>
      </c>
      <c r="G172" s="8">
        <v>296</v>
      </c>
      <c r="H172" s="84">
        <f>(E172+F172+G172)/3*0.22*1.73</f>
        <v>100.35153333333334</v>
      </c>
      <c r="I172" s="84">
        <f t="shared" si="9"/>
        <v>25.087883333333334</v>
      </c>
    </row>
    <row r="173" spans="2:9" ht="30" x14ac:dyDescent="0.25">
      <c r="B173" s="81" t="s">
        <v>759</v>
      </c>
      <c r="C173" s="8">
        <v>630</v>
      </c>
      <c r="D173" s="7" t="s">
        <v>760</v>
      </c>
      <c r="E173" s="8">
        <v>652</v>
      </c>
      <c r="F173" s="8">
        <v>739</v>
      </c>
      <c r="G173" s="8">
        <v>631</v>
      </c>
      <c r="H173" s="84">
        <f>(E173+F173+G173)/3*0.22*1.73</f>
        <v>256.52440000000001</v>
      </c>
      <c r="I173" s="84">
        <f t="shared" si="9"/>
        <v>40.718158730158734</v>
      </c>
    </row>
    <row r="174" spans="2:9" ht="75" x14ac:dyDescent="0.25">
      <c r="B174" s="81">
        <v>2086</v>
      </c>
      <c r="C174" s="8">
        <v>400</v>
      </c>
      <c r="D174" s="7" t="s">
        <v>761</v>
      </c>
      <c r="E174" s="8">
        <v>105</v>
      </c>
      <c r="F174" s="8">
        <v>110</v>
      </c>
      <c r="G174" s="8">
        <v>98</v>
      </c>
      <c r="H174" s="84">
        <f>(E174+F174+G174)/3*0.38*1.73</f>
        <v>68.588733333333337</v>
      </c>
      <c r="I174" s="84">
        <f>H174/C174*100</f>
        <v>17.147183333333334</v>
      </c>
    </row>
    <row r="175" spans="2:9" ht="30" x14ac:dyDescent="0.25">
      <c r="B175" s="81">
        <v>2087.1</v>
      </c>
      <c r="C175" s="8">
        <v>630</v>
      </c>
      <c r="D175" s="7" t="s">
        <v>762</v>
      </c>
      <c r="E175" s="8">
        <v>269</v>
      </c>
      <c r="F175" s="8">
        <v>366</v>
      </c>
      <c r="G175" s="8">
        <v>301</v>
      </c>
      <c r="H175" s="84">
        <f t="shared" si="11"/>
        <v>205.1088</v>
      </c>
      <c r="I175" s="84">
        <f t="shared" si="9"/>
        <v>32.556952380952382</v>
      </c>
    </row>
    <row r="176" spans="2:9" x14ac:dyDescent="0.25">
      <c r="B176" s="81">
        <v>2087.1999999999998</v>
      </c>
      <c r="C176" s="8">
        <v>400</v>
      </c>
      <c r="D176" s="26" t="s">
        <v>273</v>
      </c>
      <c r="E176" s="8">
        <v>41</v>
      </c>
      <c r="F176" s="8">
        <v>84</v>
      </c>
      <c r="G176" s="8">
        <v>77</v>
      </c>
      <c r="H176" s="84">
        <f t="shared" si="11"/>
        <v>44.264933333333332</v>
      </c>
      <c r="I176" s="84">
        <f t="shared" si="9"/>
        <v>11.066233333333333</v>
      </c>
    </row>
    <row r="177" spans="2:9" ht="30" x14ac:dyDescent="0.25">
      <c r="B177" s="81">
        <v>2088.1</v>
      </c>
      <c r="C177" s="8">
        <v>400</v>
      </c>
      <c r="D177" s="7" t="s">
        <v>763</v>
      </c>
      <c r="E177" s="8">
        <v>40</v>
      </c>
      <c r="F177" s="8">
        <v>63</v>
      </c>
      <c r="G177" s="8">
        <v>102</v>
      </c>
      <c r="H177" s="84">
        <f t="shared" si="11"/>
        <v>44.922333333333327</v>
      </c>
      <c r="I177" s="84">
        <f t="shared" si="9"/>
        <v>11.230583333333332</v>
      </c>
    </row>
    <row r="178" spans="2:9" x14ac:dyDescent="0.25">
      <c r="B178" s="81">
        <v>2088.1999999999998</v>
      </c>
      <c r="C178" s="8">
        <v>400</v>
      </c>
      <c r="D178" s="26" t="s">
        <v>273</v>
      </c>
      <c r="E178" s="8">
        <v>77</v>
      </c>
      <c r="F178" s="8">
        <v>13</v>
      </c>
      <c r="G178" s="8">
        <v>20</v>
      </c>
      <c r="H178" s="84">
        <f t="shared" si="11"/>
        <v>24.104666666666663</v>
      </c>
      <c r="I178" s="84">
        <f t="shared" si="9"/>
        <v>6.0261666666666658</v>
      </c>
    </row>
    <row r="179" spans="2:9" ht="120" x14ac:dyDescent="0.25">
      <c r="B179" s="81" t="s">
        <v>764</v>
      </c>
      <c r="C179" s="8">
        <v>400</v>
      </c>
      <c r="D179" s="7" t="s">
        <v>2326</v>
      </c>
      <c r="E179" s="8">
        <v>406</v>
      </c>
      <c r="F179" s="8">
        <v>414</v>
      </c>
      <c r="G179" s="8">
        <v>361</v>
      </c>
      <c r="H179" s="84">
        <f>(E179+F179+G179)/3*0.22*1.73</f>
        <v>149.82953333333333</v>
      </c>
      <c r="I179" s="84">
        <f t="shared" si="9"/>
        <v>37.457383333333333</v>
      </c>
    </row>
    <row r="180" spans="2:9" ht="45" x14ac:dyDescent="0.25">
      <c r="B180" s="81" t="s">
        <v>765</v>
      </c>
      <c r="C180" s="8">
        <v>320</v>
      </c>
      <c r="D180" s="7" t="s">
        <v>766</v>
      </c>
      <c r="E180" s="8">
        <v>86</v>
      </c>
      <c r="F180" s="8">
        <v>18</v>
      </c>
      <c r="G180" s="8">
        <v>87</v>
      </c>
      <c r="H180" s="84">
        <f>(E180+F180+G180)/3*0.22*1.73</f>
        <v>24.231533333333331</v>
      </c>
      <c r="I180" s="84">
        <f t="shared" si="9"/>
        <v>7.5723541666666661</v>
      </c>
    </row>
    <row r="181" spans="2:9" ht="75" x14ac:dyDescent="0.25">
      <c r="B181" s="81" t="s">
        <v>767</v>
      </c>
      <c r="C181" s="8">
        <v>400</v>
      </c>
      <c r="D181" s="7" t="s">
        <v>768</v>
      </c>
      <c r="E181" s="8">
        <v>36</v>
      </c>
      <c r="F181" s="8">
        <v>23</v>
      </c>
      <c r="G181" s="8">
        <v>12</v>
      </c>
      <c r="H181" s="84">
        <f>(E181+F181+G181)/3*0.22*1.73</f>
        <v>9.0075333333333329</v>
      </c>
      <c r="I181" s="84">
        <f t="shared" si="9"/>
        <v>2.2518833333333332</v>
      </c>
    </row>
    <row r="182" spans="2:9" x14ac:dyDescent="0.25">
      <c r="B182" s="81" t="s">
        <v>769</v>
      </c>
      <c r="C182" s="8">
        <v>400</v>
      </c>
      <c r="D182" s="26" t="s">
        <v>273</v>
      </c>
      <c r="E182" s="8">
        <v>153</v>
      </c>
      <c r="F182" s="8">
        <v>98</v>
      </c>
      <c r="G182" s="8">
        <v>140</v>
      </c>
      <c r="H182" s="84">
        <f>(E182+F182+G182)/3*0.22*1.73</f>
        <v>49.604866666666673</v>
      </c>
      <c r="I182" s="84">
        <f t="shared" si="9"/>
        <v>12.401216666666668</v>
      </c>
    </row>
    <row r="183" spans="2:9" ht="60" x14ac:dyDescent="0.25">
      <c r="B183" s="81" t="s">
        <v>770</v>
      </c>
      <c r="C183" s="8">
        <v>400</v>
      </c>
      <c r="D183" s="7" t="s">
        <v>2348</v>
      </c>
      <c r="E183" s="8">
        <v>40</v>
      </c>
      <c r="F183" s="8">
        <v>35</v>
      </c>
      <c r="G183" s="8">
        <v>28</v>
      </c>
      <c r="H183" s="84">
        <f t="shared" si="11"/>
        <v>22.570733333333333</v>
      </c>
      <c r="I183" s="84">
        <f t="shared" si="9"/>
        <v>5.6426833333333333</v>
      </c>
    </row>
    <row r="184" spans="2:9" ht="56.25" customHeight="1" x14ac:dyDescent="0.25">
      <c r="B184" s="81" t="s">
        <v>771</v>
      </c>
      <c r="C184" s="8">
        <v>400</v>
      </c>
      <c r="D184" s="26" t="s">
        <v>273</v>
      </c>
      <c r="E184" s="8">
        <v>62</v>
      </c>
      <c r="F184" s="8">
        <v>83</v>
      </c>
      <c r="G184" s="8">
        <v>80</v>
      </c>
      <c r="H184" s="84">
        <f t="shared" si="11"/>
        <v>49.305</v>
      </c>
      <c r="I184" s="84">
        <f t="shared" si="9"/>
        <v>12.32625</v>
      </c>
    </row>
    <row r="185" spans="2:9" ht="90" x14ac:dyDescent="0.25">
      <c r="B185" s="81" t="s">
        <v>772</v>
      </c>
      <c r="C185" s="8">
        <v>400</v>
      </c>
      <c r="D185" s="7" t="s">
        <v>773</v>
      </c>
      <c r="E185" s="8">
        <v>190</v>
      </c>
      <c r="F185" s="8">
        <v>247</v>
      </c>
      <c r="G185" s="8">
        <v>180</v>
      </c>
      <c r="H185" s="84">
        <f t="shared" si="11"/>
        <v>135.20526666666666</v>
      </c>
      <c r="I185" s="84">
        <f t="shared" si="9"/>
        <v>33.801316666666665</v>
      </c>
    </row>
    <row r="186" spans="2:9" x14ac:dyDescent="0.25">
      <c r="B186" s="81" t="s">
        <v>774</v>
      </c>
      <c r="C186" s="8">
        <v>400</v>
      </c>
      <c r="D186" s="26" t="s">
        <v>273</v>
      </c>
      <c r="E186" s="8">
        <v>40</v>
      </c>
      <c r="F186" s="8">
        <v>35</v>
      </c>
      <c r="G186" s="8">
        <v>20</v>
      </c>
      <c r="H186" s="84">
        <f t="shared" si="11"/>
        <v>20.817666666666668</v>
      </c>
      <c r="I186" s="84">
        <f t="shared" si="9"/>
        <v>5.2044166666666669</v>
      </c>
    </row>
    <row r="187" spans="2:9" x14ac:dyDescent="0.25">
      <c r="B187" s="81" t="s">
        <v>775</v>
      </c>
      <c r="C187" s="8">
        <v>400</v>
      </c>
      <c r="D187" s="7" t="s">
        <v>602</v>
      </c>
      <c r="E187" s="8">
        <v>336</v>
      </c>
      <c r="F187" s="8">
        <v>307</v>
      </c>
      <c r="G187" s="8">
        <v>369</v>
      </c>
      <c r="H187" s="84">
        <f>(E187+F187+G187)/3*0.22*1.73</f>
        <v>128.38906666666665</v>
      </c>
      <c r="I187" s="84">
        <f t="shared" si="9"/>
        <v>32.097266666666663</v>
      </c>
    </row>
    <row r="188" spans="2:9" ht="60" x14ac:dyDescent="0.25">
      <c r="B188" s="81" t="s">
        <v>776</v>
      </c>
      <c r="C188" s="8">
        <v>400</v>
      </c>
      <c r="D188" s="7" t="s">
        <v>777</v>
      </c>
      <c r="E188" s="8">
        <v>178</v>
      </c>
      <c r="F188" s="8">
        <v>123</v>
      </c>
      <c r="G188" s="8">
        <v>129</v>
      </c>
      <c r="H188" s="84">
        <f t="shared" si="11"/>
        <v>94.227333333333334</v>
      </c>
      <c r="I188" s="84">
        <f t="shared" si="9"/>
        <v>23.556833333333334</v>
      </c>
    </row>
    <row r="189" spans="2:9" x14ac:dyDescent="0.25">
      <c r="B189" s="81" t="s">
        <v>778</v>
      </c>
      <c r="C189" s="8">
        <v>400</v>
      </c>
      <c r="D189" s="26" t="s">
        <v>273</v>
      </c>
      <c r="E189" s="8">
        <v>135</v>
      </c>
      <c r="F189" s="8">
        <v>111</v>
      </c>
      <c r="G189" s="8">
        <v>209</v>
      </c>
      <c r="H189" s="84">
        <f t="shared" si="11"/>
        <v>99.705666666666659</v>
      </c>
      <c r="I189" s="84">
        <f t="shared" si="9"/>
        <v>24.926416666666665</v>
      </c>
    </row>
    <row r="190" spans="2:9" ht="75" x14ac:dyDescent="0.25">
      <c r="B190" s="81" t="s">
        <v>779</v>
      </c>
      <c r="C190" s="8">
        <v>250</v>
      </c>
      <c r="D190" s="7" t="s">
        <v>780</v>
      </c>
      <c r="E190" s="8">
        <v>284</v>
      </c>
      <c r="F190" s="8">
        <v>343</v>
      </c>
      <c r="G190" s="8">
        <v>365</v>
      </c>
      <c r="H190" s="84">
        <f>(E190+F190+G190)/3*0.22*1.73</f>
        <v>125.85173333333334</v>
      </c>
      <c r="I190" s="84">
        <f t="shared" si="9"/>
        <v>50.340693333333341</v>
      </c>
    </row>
    <row r="191" spans="2:9" ht="30" x14ac:dyDescent="0.25">
      <c r="B191" s="81" t="s">
        <v>2072</v>
      </c>
      <c r="C191" s="8">
        <v>630</v>
      </c>
      <c r="D191" s="7" t="s">
        <v>781</v>
      </c>
      <c r="E191" s="8">
        <v>112</v>
      </c>
      <c r="F191" s="8">
        <v>68</v>
      </c>
      <c r="G191" s="8">
        <v>67</v>
      </c>
      <c r="H191" s="84">
        <f t="shared" si="11"/>
        <v>54.125933333333329</v>
      </c>
      <c r="I191" s="84">
        <f t="shared" si="9"/>
        <v>8.5914179894179892</v>
      </c>
    </row>
    <row r="192" spans="2:9" x14ac:dyDescent="0.25">
      <c r="B192" s="81" t="s">
        <v>2073</v>
      </c>
      <c r="C192" s="6">
        <v>630</v>
      </c>
      <c r="D192" s="26" t="s">
        <v>273</v>
      </c>
      <c r="E192" s="8">
        <v>65</v>
      </c>
      <c r="F192" s="8">
        <v>46</v>
      </c>
      <c r="G192" s="8">
        <v>26</v>
      </c>
      <c r="H192" s="84">
        <f t="shared" si="11"/>
        <v>30.021266666666662</v>
      </c>
      <c r="I192" s="84">
        <f t="shared" si="9"/>
        <v>4.7652804232804229</v>
      </c>
    </row>
    <row r="193" spans="2:9" x14ac:dyDescent="0.25">
      <c r="B193" s="81" t="s">
        <v>2071</v>
      </c>
      <c r="C193" s="6">
        <v>100</v>
      </c>
      <c r="D193" s="7" t="s">
        <v>602</v>
      </c>
      <c r="E193" s="8">
        <v>93</v>
      </c>
      <c r="F193" s="8">
        <v>52</v>
      </c>
      <c r="G193" s="8">
        <v>63</v>
      </c>
      <c r="H193" s="84">
        <f>(E193+F193+G193)/3*0.22*1.73</f>
        <v>26.388266666666663</v>
      </c>
      <c r="I193" s="84">
        <f t="shared" ref="I193:I248" si="12">H193/C193*100</f>
        <v>26.388266666666667</v>
      </c>
    </row>
    <row r="194" spans="2:9" ht="45" x14ac:dyDescent="0.25">
      <c r="B194" s="81" t="s">
        <v>782</v>
      </c>
      <c r="C194" s="8">
        <v>400</v>
      </c>
      <c r="D194" s="7" t="s">
        <v>783</v>
      </c>
      <c r="E194" s="8">
        <v>158</v>
      </c>
      <c r="F194" s="8">
        <v>140</v>
      </c>
      <c r="G194" s="8">
        <v>135</v>
      </c>
      <c r="H194" s="84">
        <f t="shared" si="11"/>
        <v>94.884733333333344</v>
      </c>
      <c r="I194" s="84">
        <f t="shared" si="12"/>
        <v>23.721183333333336</v>
      </c>
    </row>
    <row r="195" spans="2:9" x14ac:dyDescent="0.25">
      <c r="B195" s="81" t="s">
        <v>784</v>
      </c>
      <c r="C195" s="8">
        <v>400</v>
      </c>
      <c r="D195" s="26" t="s">
        <v>273</v>
      </c>
      <c r="E195" s="8">
        <v>109</v>
      </c>
      <c r="F195" s="8">
        <v>213</v>
      </c>
      <c r="G195" s="8">
        <v>102</v>
      </c>
      <c r="H195" s="84">
        <f t="shared" si="11"/>
        <v>92.912533333333343</v>
      </c>
      <c r="I195" s="84">
        <f t="shared" si="12"/>
        <v>23.228133333333336</v>
      </c>
    </row>
    <row r="196" spans="2:9" x14ac:dyDescent="0.25">
      <c r="B196" s="81" t="s">
        <v>1148</v>
      </c>
      <c r="C196" s="8">
        <v>320</v>
      </c>
      <c r="D196" s="7" t="s">
        <v>602</v>
      </c>
      <c r="E196" s="8">
        <v>216</v>
      </c>
      <c r="F196" s="8">
        <v>196</v>
      </c>
      <c r="G196" s="8">
        <v>192</v>
      </c>
      <c r="H196" s="84">
        <f>(E196+F196+G196)/3*0.22*1.73</f>
        <v>76.627466666666677</v>
      </c>
      <c r="I196" s="84">
        <f t="shared" si="12"/>
        <v>23.946083333333338</v>
      </c>
    </row>
    <row r="197" spans="2:9" ht="30" x14ac:dyDescent="0.25">
      <c r="B197" s="81" t="s">
        <v>1149</v>
      </c>
      <c r="C197" s="8">
        <v>400</v>
      </c>
      <c r="D197" s="7" t="s">
        <v>785</v>
      </c>
      <c r="E197" s="8">
        <v>162</v>
      </c>
      <c r="F197" s="8">
        <v>115</v>
      </c>
      <c r="G197" s="8">
        <v>90</v>
      </c>
      <c r="H197" s="84">
        <f t="shared" si="11"/>
        <v>80.421933333333328</v>
      </c>
      <c r="I197" s="84">
        <f t="shared" si="12"/>
        <v>20.105483333333332</v>
      </c>
    </row>
    <row r="198" spans="2:9" x14ac:dyDescent="0.25">
      <c r="B198" s="81" t="s">
        <v>1150</v>
      </c>
      <c r="C198" s="8">
        <v>400</v>
      </c>
      <c r="D198" s="26" t="s">
        <v>273</v>
      </c>
      <c r="E198" s="8">
        <v>58</v>
      </c>
      <c r="F198" s="8">
        <v>45</v>
      </c>
      <c r="G198" s="8">
        <v>40</v>
      </c>
      <c r="H198" s="84">
        <f t="shared" si="11"/>
        <v>31.336066666666667</v>
      </c>
      <c r="I198" s="84">
        <f t="shared" si="12"/>
        <v>7.8340166666666669</v>
      </c>
    </row>
    <row r="199" spans="2:9" ht="30" x14ac:dyDescent="0.25">
      <c r="B199" s="81">
        <v>2105</v>
      </c>
      <c r="C199" s="8">
        <v>630</v>
      </c>
      <c r="D199" s="7" t="s">
        <v>786</v>
      </c>
      <c r="E199" s="8">
        <v>111</v>
      </c>
      <c r="F199" s="8">
        <v>116</v>
      </c>
      <c r="G199" s="8">
        <v>138</v>
      </c>
      <c r="H199" s="84">
        <f t="shared" si="11"/>
        <v>79.983666666666664</v>
      </c>
      <c r="I199" s="84">
        <f t="shared" si="12"/>
        <v>12.695820105820104</v>
      </c>
    </row>
    <row r="200" spans="2:9" ht="30" x14ac:dyDescent="0.25">
      <c r="B200" s="81">
        <v>2106</v>
      </c>
      <c r="C200" s="8">
        <v>400</v>
      </c>
      <c r="D200" s="7" t="s">
        <v>787</v>
      </c>
      <c r="E200" s="8">
        <v>74</v>
      </c>
      <c r="F200" s="8">
        <v>73</v>
      </c>
      <c r="G200" s="8">
        <v>46</v>
      </c>
      <c r="H200" s="84">
        <f t="shared" si="11"/>
        <v>42.292733333333331</v>
      </c>
      <c r="I200" s="84">
        <f t="shared" si="12"/>
        <v>10.573183333333333</v>
      </c>
    </row>
    <row r="201" spans="2:9" ht="135" x14ac:dyDescent="0.25">
      <c r="B201" s="81">
        <v>2107.1</v>
      </c>
      <c r="C201" s="8">
        <v>400</v>
      </c>
      <c r="D201" s="7" t="s">
        <v>2349</v>
      </c>
      <c r="E201" s="8">
        <v>19</v>
      </c>
      <c r="F201" s="8">
        <v>31</v>
      </c>
      <c r="G201" s="8">
        <v>23</v>
      </c>
      <c r="H201" s="84">
        <f t="shared" si="11"/>
        <v>15.996733333333331</v>
      </c>
      <c r="I201" s="84">
        <f t="shared" si="12"/>
        <v>3.9991833333333329</v>
      </c>
    </row>
    <row r="202" spans="2:9" x14ac:dyDescent="0.25">
      <c r="B202" s="81">
        <v>2107.1999999999998</v>
      </c>
      <c r="C202" s="8">
        <v>400</v>
      </c>
      <c r="D202" s="26" t="s">
        <v>273</v>
      </c>
      <c r="E202" s="8">
        <v>7</v>
      </c>
      <c r="F202" s="8">
        <v>2</v>
      </c>
      <c r="G202" s="8">
        <v>25</v>
      </c>
      <c r="H202" s="84">
        <f t="shared" si="11"/>
        <v>7.4505333333333335</v>
      </c>
      <c r="I202" s="84">
        <f t="shared" si="12"/>
        <v>1.8626333333333336</v>
      </c>
    </row>
    <row r="203" spans="2:9" ht="45" x14ac:dyDescent="0.25">
      <c r="B203" s="81">
        <v>2109.1</v>
      </c>
      <c r="C203" s="8">
        <v>400</v>
      </c>
      <c r="D203" s="7" t="s">
        <v>788</v>
      </c>
      <c r="E203" s="8">
        <v>18</v>
      </c>
      <c r="F203" s="8">
        <v>23</v>
      </c>
      <c r="G203" s="8">
        <v>30</v>
      </c>
      <c r="H203" s="84">
        <f t="shared" si="11"/>
        <v>15.558466666666668</v>
      </c>
      <c r="I203" s="84">
        <f t="shared" si="12"/>
        <v>3.8896166666666669</v>
      </c>
    </row>
    <row r="204" spans="2:9" x14ac:dyDescent="0.25">
      <c r="B204" s="81">
        <v>2109.1999999999998</v>
      </c>
      <c r="C204" s="8">
        <v>400</v>
      </c>
      <c r="D204" s="26" t="s">
        <v>273</v>
      </c>
      <c r="E204" s="8">
        <v>46</v>
      </c>
      <c r="F204" s="8">
        <v>49</v>
      </c>
      <c r="G204" s="8">
        <v>26</v>
      </c>
      <c r="H204" s="84">
        <f t="shared" si="11"/>
        <v>26.515133333333335</v>
      </c>
      <c r="I204" s="84">
        <f t="shared" si="12"/>
        <v>6.6287833333333337</v>
      </c>
    </row>
    <row r="205" spans="2:9" x14ac:dyDescent="0.25">
      <c r="B205" s="81" t="s">
        <v>789</v>
      </c>
      <c r="C205" s="8">
        <v>400</v>
      </c>
      <c r="D205" s="7" t="s">
        <v>790</v>
      </c>
      <c r="E205" s="8">
        <v>75</v>
      </c>
      <c r="F205" s="8">
        <v>60</v>
      </c>
      <c r="G205" s="8">
        <v>52</v>
      </c>
      <c r="H205" s="84">
        <f t="shared" si="11"/>
        <v>40.977933333333333</v>
      </c>
      <c r="I205" s="84">
        <f t="shared" si="12"/>
        <v>10.244483333333333</v>
      </c>
    </row>
    <row r="206" spans="2:9" x14ac:dyDescent="0.25">
      <c r="B206" s="81" t="s">
        <v>791</v>
      </c>
      <c r="C206" s="8">
        <v>400</v>
      </c>
      <c r="D206" s="26" t="s">
        <v>273</v>
      </c>
      <c r="E206" s="8">
        <v>173</v>
      </c>
      <c r="F206" s="8">
        <v>170</v>
      </c>
      <c r="G206" s="8">
        <v>167</v>
      </c>
      <c r="H206" s="84">
        <f t="shared" si="11"/>
        <v>111.758</v>
      </c>
      <c r="I206" s="84">
        <f t="shared" si="12"/>
        <v>27.939499999999999</v>
      </c>
    </row>
    <row r="207" spans="2:9" ht="150" x14ac:dyDescent="0.25">
      <c r="B207" s="81">
        <v>2112.1</v>
      </c>
      <c r="C207" s="8">
        <v>1000</v>
      </c>
      <c r="D207" s="7" t="s">
        <v>2350</v>
      </c>
      <c r="E207" s="8">
        <v>56</v>
      </c>
      <c r="F207" s="8">
        <v>76</v>
      </c>
      <c r="G207" s="8">
        <v>46</v>
      </c>
      <c r="H207" s="84">
        <f t="shared" ref="H207:H260" si="13">(E207+F207+G207)/3*0.38*1.73</f>
        <v>39.005733333333332</v>
      </c>
      <c r="I207" s="84">
        <f t="shared" si="12"/>
        <v>3.9005733333333334</v>
      </c>
    </row>
    <row r="208" spans="2:9" x14ac:dyDescent="0.25">
      <c r="B208" s="81">
        <v>2112.1999999999998</v>
      </c>
      <c r="C208" s="8">
        <v>1000</v>
      </c>
      <c r="D208" s="26" t="s">
        <v>273</v>
      </c>
      <c r="E208" s="8">
        <v>56</v>
      </c>
      <c r="F208" s="8">
        <v>108</v>
      </c>
      <c r="G208" s="8">
        <v>26</v>
      </c>
      <c r="H208" s="84">
        <f t="shared" si="13"/>
        <v>41.635333333333335</v>
      </c>
      <c r="I208" s="84">
        <f t="shared" si="12"/>
        <v>4.1635333333333335</v>
      </c>
    </row>
    <row r="209" spans="2:9" ht="45" x14ac:dyDescent="0.25">
      <c r="B209" s="81">
        <v>2113.1</v>
      </c>
      <c r="C209" s="8">
        <v>400</v>
      </c>
      <c r="D209" s="7" t="s">
        <v>792</v>
      </c>
      <c r="E209" s="8">
        <v>28</v>
      </c>
      <c r="F209" s="8">
        <v>20</v>
      </c>
      <c r="G209" s="8">
        <v>36</v>
      </c>
      <c r="H209" s="84">
        <f t="shared" si="13"/>
        <v>18.4072</v>
      </c>
      <c r="I209" s="84">
        <f t="shared" si="12"/>
        <v>4.6017999999999999</v>
      </c>
    </row>
    <row r="210" spans="2:9" x14ac:dyDescent="0.25">
      <c r="B210" s="81">
        <v>2113.1999999999998</v>
      </c>
      <c r="C210" s="8">
        <v>400</v>
      </c>
      <c r="D210" s="26" t="s">
        <v>273</v>
      </c>
      <c r="E210" s="8">
        <v>140</v>
      </c>
      <c r="F210" s="8">
        <v>146</v>
      </c>
      <c r="G210" s="8">
        <v>151</v>
      </c>
      <c r="H210" s="84">
        <f t="shared" si="13"/>
        <v>95.761266666666657</v>
      </c>
      <c r="I210" s="84">
        <f t="shared" si="12"/>
        <v>23.940316666666664</v>
      </c>
    </row>
    <row r="211" spans="2:9" ht="120" x14ac:dyDescent="0.25">
      <c r="B211" s="81">
        <v>2114.1</v>
      </c>
      <c r="C211" s="8">
        <v>400</v>
      </c>
      <c r="D211" s="7" t="s">
        <v>793</v>
      </c>
      <c r="E211" s="8">
        <v>85</v>
      </c>
      <c r="F211" s="8">
        <v>82</v>
      </c>
      <c r="G211" s="8">
        <v>100</v>
      </c>
      <c r="H211" s="84">
        <f t="shared" si="13"/>
        <v>58.508600000000001</v>
      </c>
      <c r="I211" s="84">
        <f t="shared" si="12"/>
        <v>14.62715</v>
      </c>
    </row>
    <row r="212" spans="2:9" x14ac:dyDescent="0.25">
      <c r="B212" s="81">
        <v>2114.1999999999998</v>
      </c>
      <c r="C212" s="8">
        <v>400</v>
      </c>
      <c r="D212" s="26" t="s">
        <v>273</v>
      </c>
      <c r="E212" s="8">
        <v>70</v>
      </c>
      <c r="F212" s="8">
        <v>70</v>
      </c>
      <c r="G212" s="8">
        <v>83</v>
      </c>
      <c r="H212" s="84">
        <f t="shared" si="13"/>
        <v>48.866733333333329</v>
      </c>
      <c r="I212" s="84">
        <f t="shared" si="12"/>
        <v>12.216683333333332</v>
      </c>
    </row>
    <row r="213" spans="2:9" x14ac:dyDescent="0.25">
      <c r="B213" s="81" t="s">
        <v>794</v>
      </c>
      <c r="C213" s="8">
        <v>320</v>
      </c>
      <c r="D213" s="7" t="s">
        <v>602</v>
      </c>
      <c r="E213" s="8">
        <v>207</v>
      </c>
      <c r="F213" s="8">
        <v>260</v>
      </c>
      <c r="G213" s="8">
        <v>288</v>
      </c>
      <c r="H213" s="84">
        <f>(E213+F213+G213)/3*0.22*1.73</f>
        <v>95.784333333333336</v>
      </c>
      <c r="I213" s="84">
        <f t="shared" si="12"/>
        <v>29.932604166666664</v>
      </c>
    </row>
    <row r="214" spans="2:9" ht="45" x14ac:dyDescent="0.25">
      <c r="B214" s="81">
        <v>2119.1</v>
      </c>
      <c r="C214" s="8">
        <v>400</v>
      </c>
      <c r="D214" s="7" t="s">
        <v>795</v>
      </c>
      <c r="E214" s="8">
        <v>28</v>
      </c>
      <c r="F214" s="8">
        <v>24</v>
      </c>
      <c r="G214" s="8">
        <v>68</v>
      </c>
      <c r="H214" s="84">
        <f t="shared" si="13"/>
        <v>26.295999999999999</v>
      </c>
      <c r="I214" s="84">
        <f t="shared" si="12"/>
        <v>6.573999999999999</v>
      </c>
    </row>
    <row r="215" spans="2:9" x14ac:dyDescent="0.25">
      <c r="B215" s="81">
        <v>2119.1999999999998</v>
      </c>
      <c r="C215" s="8">
        <v>400</v>
      </c>
      <c r="D215" s="26" t="s">
        <v>273</v>
      </c>
      <c r="E215" s="8">
        <v>130</v>
      </c>
      <c r="F215" s="8">
        <v>84</v>
      </c>
      <c r="G215" s="8">
        <v>210</v>
      </c>
      <c r="H215" s="84">
        <f t="shared" si="13"/>
        <v>92.912533333333343</v>
      </c>
      <c r="I215" s="84">
        <f t="shared" si="12"/>
        <v>23.228133333333336</v>
      </c>
    </row>
    <row r="216" spans="2:9" ht="60" x14ac:dyDescent="0.25">
      <c r="B216" s="81">
        <v>2120.1</v>
      </c>
      <c r="C216" s="8">
        <v>630</v>
      </c>
      <c r="D216" s="7" t="s">
        <v>796</v>
      </c>
      <c r="E216" s="8">
        <v>39</v>
      </c>
      <c r="F216" s="8">
        <v>13</v>
      </c>
      <c r="G216" s="8">
        <v>18</v>
      </c>
      <c r="H216" s="84">
        <f t="shared" si="13"/>
        <v>15.339333333333334</v>
      </c>
      <c r="I216" s="84">
        <f t="shared" si="12"/>
        <v>2.434814814814815</v>
      </c>
    </row>
    <row r="217" spans="2:9" x14ac:dyDescent="0.25">
      <c r="B217" s="81">
        <v>2120.1999999999998</v>
      </c>
      <c r="C217" s="8">
        <v>630</v>
      </c>
      <c r="D217" s="26" t="s">
        <v>273</v>
      </c>
      <c r="E217" s="8">
        <v>19</v>
      </c>
      <c r="F217" s="8">
        <v>20</v>
      </c>
      <c r="G217" s="8">
        <v>27</v>
      </c>
      <c r="H217" s="84">
        <f t="shared" si="13"/>
        <v>14.4628</v>
      </c>
      <c r="I217" s="84">
        <f t="shared" si="12"/>
        <v>2.2956825396825398</v>
      </c>
    </row>
    <row r="218" spans="2:9" ht="135" x14ac:dyDescent="0.25">
      <c r="B218" s="81" t="s">
        <v>797</v>
      </c>
      <c r="C218" s="8">
        <v>250</v>
      </c>
      <c r="D218" s="7" t="s">
        <v>798</v>
      </c>
      <c r="E218" s="8">
        <v>103</v>
      </c>
      <c r="F218" s="8">
        <v>142</v>
      </c>
      <c r="G218" s="8">
        <v>126</v>
      </c>
      <c r="H218" s="84">
        <f t="shared" si="13"/>
        <v>81.29846666666667</v>
      </c>
      <c r="I218" s="84">
        <f t="shared" si="12"/>
        <v>32.519386666666669</v>
      </c>
    </row>
    <row r="219" spans="2:9" x14ac:dyDescent="0.25">
      <c r="B219" s="81" t="s">
        <v>799</v>
      </c>
      <c r="C219" s="8">
        <v>250</v>
      </c>
      <c r="D219" s="26" t="s">
        <v>273</v>
      </c>
      <c r="E219" s="8">
        <v>25</v>
      </c>
      <c r="F219" s="8">
        <v>61</v>
      </c>
      <c r="G219" s="8">
        <v>28</v>
      </c>
      <c r="H219" s="84">
        <f t="shared" si="13"/>
        <v>24.981199999999998</v>
      </c>
      <c r="I219" s="84">
        <f t="shared" si="12"/>
        <v>9.9924799999999987</v>
      </c>
    </row>
    <row r="220" spans="2:9" ht="60" x14ac:dyDescent="0.25">
      <c r="B220" s="81">
        <v>2124.1</v>
      </c>
      <c r="C220" s="8">
        <v>400</v>
      </c>
      <c r="D220" s="7" t="s">
        <v>800</v>
      </c>
      <c r="E220" s="8">
        <v>31</v>
      </c>
      <c r="F220" s="8">
        <v>44</v>
      </c>
      <c r="G220" s="8">
        <v>41</v>
      </c>
      <c r="H220" s="84">
        <f t="shared" si="13"/>
        <v>25.419466666666665</v>
      </c>
      <c r="I220" s="84">
        <f t="shared" si="12"/>
        <v>6.3548666666666653</v>
      </c>
    </row>
    <row r="221" spans="2:9" x14ac:dyDescent="0.25">
      <c r="B221" s="81">
        <v>2124.1999999999998</v>
      </c>
      <c r="C221" s="8">
        <v>400</v>
      </c>
      <c r="D221" s="26" t="s">
        <v>273</v>
      </c>
      <c r="E221" s="8">
        <v>24</v>
      </c>
      <c r="F221" s="8">
        <v>34</v>
      </c>
      <c r="G221" s="8">
        <v>45</v>
      </c>
      <c r="H221" s="84">
        <f t="shared" si="13"/>
        <v>22.570733333333333</v>
      </c>
      <c r="I221" s="84">
        <f t="shared" si="12"/>
        <v>5.6426833333333333</v>
      </c>
    </row>
    <row r="222" spans="2:9" x14ac:dyDescent="0.25">
      <c r="B222" s="81">
        <v>2126</v>
      </c>
      <c r="C222" s="8">
        <v>100</v>
      </c>
      <c r="D222" s="7" t="s">
        <v>602</v>
      </c>
      <c r="E222" s="8">
        <v>66</v>
      </c>
      <c r="F222" s="8">
        <v>58</v>
      </c>
      <c r="G222" s="8">
        <v>92</v>
      </c>
      <c r="H222" s="84">
        <f t="shared" si="13"/>
        <v>47.332799999999999</v>
      </c>
      <c r="I222" s="84">
        <f t="shared" si="12"/>
        <v>47.332799999999999</v>
      </c>
    </row>
    <row r="223" spans="2:9" ht="105" x14ac:dyDescent="0.25">
      <c r="B223" s="81">
        <v>2127.1</v>
      </c>
      <c r="C223" s="8">
        <v>1000</v>
      </c>
      <c r="D223" s="7" t="s">
        <v>801</v>
      </c>
      <c r="E223" s="8">
        <v>118</v>
      </c>
      <c r="F223" s="8">
        <v>145</v>
      </c>
      <c r="G223" s="8">
        <v>160</v>
      </c>
      <c r="H223" s="84">
        <f t="shared" si="13"/>
        <v>92.693399999999997</v>
      </c>
      <c r="I223" s="84">
        <f t="shared" si="12"/>
        <v>9.2693399999999997</v>
      </c>
    </row>
    <row r="224" spans="2:9" x14ac:dyDescent="0.25">
      <c r="B224" s="81">
        <v>2127.1999999999998</v>
      </c>
      <c r="C224" s="8">
        <v>1000</v>
      </c>
      <c r="D224" s="26" t="s">
        <v>273</v>
      </c>
      <c r="E224" s="8">
        <v>66</v>
      </c>
      <c r="F224" s="8">
        <v>55</v>
      </c>
      <c r="G224" s="8">
        <v>73</v>
      </c>
      <c r="H224" s="84">
        <f t="shared" si="13"/>
        <v>42.51186666666667</v>
      </c>
      <c r="I224" s="84">
        <f t="shared" si="12"/>
        <v>4.2511866666666664</v>
      </c>
    </row>
    <row r="225" spans="2:9" ht="75" x14ac:dyDescent="0.25">
      <c r="B225" s="81" t="s">
        <v>1463</v>
      </c>
      <c r="C225" s="8">
        <v>250</v>
      </c>
      <c r="D225" s="7" t="s">
        <v>802</v>
      </c>
      <c r="E225" s="8">
        <v>44</v>
      </c>
      <c r="F225" s="8">
        <v>107</v>
      </c>
      <c r="G225" s="8">
        <v>85</v>
      </c>
      <c r="H225" s="84">
        <f>(E225+F225+G225)/3*0.23*1.73</f>
        <v>31.301466666666666</v>
      </c>
      <c r="I225" s="84">
        <f t="shared" si="12"/>
        <v>12.520586666666667</v>
      </c>
    </row>
    <row r="226" spans="2:9" x14ac:dyDescent="0.25">
      <c r="B226" s="81" t="s">
        <v>1464</v>
      </c>
      <c r="C226" s="8">
        <v>250</v>
      </c>
      <c r="D226" s="26" t="s">
        <v>273</v>
      </c>
      <c r="E226" s="8">
        <v>204</v>
      </c>
      <c r="F226" s="8">
        <v>208</v>
      </c>
      <c r="G226" s="8">
        <v>192</v>
      </c>
      <c r="H226" s="84">
        <f>(E226+F226+G226)/3*0.23*1.73</f>
        <v>80.110533333333336</v>
      </c>
      <c r="I226" s="84">
        <f t="shared" si="12"/>
        <v>32.044213333333332</v>
      </c>
    </row>
    <row r="227" spans="2:9" ht="30" x14ac:dyDescent="0.25">
      <c r="B227" s="81" t="s">
        <v>803</v>
      </c>
      <c r="C227" s="8">
        <v>320</v>
      </c>
      <c r="D227" s="7" t="s">
        <v>804</v>
      </c>
      <c r="E227" s="8">
        <v>140</v>
      </c>
      <c r="F227" s="8">
        <v>178</v>
      </c>
      <c r="G227" s="8">
        <v>135</v>
      </c>
      <c r="H227" s="84">
        <f>(E227+F227+G227)/3*0.22*1.73</f>
        <v>57.470599999999997</v>
      </c>
      <c r="I227" s="84">
        <f t="shared" si="12"/>
        <v>17.959562499999997</v>
      </c>
    </row>
    <row r="228" spans="2:9" ht="30" x14ac:dyDescent="0.25">
      <c r="B228" s="81">
        <v>2130.1</v>
      </c>
      <c r="C228" s="8">
        <v>400</v>
      </c>
      <c r="D228" s="7" t="s">
        <v>805</v>
      </c>
      <c r="E228" s="8">
        <v>63</v>
      </c>
      <c r="F228" s="8">
        <v>58</v>
      </c>
      <c r="G228" s="8">
        <v>68</v>
      </c>
      <c r="H228" s="84">
        <f t="shared" si="13"/>
        <v>41.416200000000003</v>
      </c>
      <c r="I228" s="84">
        <f t="shared" si="12"/>
        <v>10.354050000000001</v>
      </c>
    </row>
    <row r="229" spans="2:9" x14ac:dyDescent="0.25">
      <c r="B229" s="81">
        <v>2130.1999999999998</v>
      </c>
      <c r="C229" s="8">
        <v>400</v>
      </c>
      <c r="D229" s="26" t="s">
        <v>273</v>
      </c>
      <c r="E229" s="8">
        <v>72</v>
      </c>
      <c r="F229" s="8">
        <v>36</v>
      </c>
      <c r="G229" s="8">
        <v>36</v>
      </c>
      <c r="H229" s="84">
        <f t="shared" si="13"/>
        <v>31.555200000000003</v>
      </c>
      <c r="I229" s="84">
        <f t="shared" si="12"/>
        <v>7.8888000000000016</v>
      </c>
    </row>
    <row r="230" spans="2:9" ht="90" x14ac:dyDescent="0.25">
      <c r="B230" s="81">
        <v>2131</v>
      </c>
      <c r="C230" s="8">
        <v>180</v>
      </c>
      <c r="D230" s="7" t="s">
        <v>806</v>
      </c>
      <c r="E230" s="8">
        <v>255</v>
      </c>
      <c r="F230" s="8">
        <v>200</v>
      </c>
      <c r="G230" s="8">
        <v>260</v>
      </c>
      <c r="H230" s="84">
        <f t="shared" si="13"/>
        <v>156.68033333333335</v>
      </c>
      <c r="I230" s="84">
        <f t="shared" si="12"/>
        <v>87.04462962962964</v>
      </c>
    </row>
    <row r="231" spans="2:9" x14ac:dyDescent="0.25">
      <c r="B231" s="81">
        <v>2132</v>
      </c>
      <c r="C231" s="8">
        <v>400</v>
      </c>
      <c r="D231" s="7" t="s">
        <v>602</v>
      </c>
      <c r="E231" s="8">
        <v>0</v>
      </c>
      <c r="F231" s="8">
        <v>0</v>
      </c>
      <c r="G231" s="8">
        <v>0</v>
      </c>
      <c r="H231" s="84">
        <f t="shared" si="13"/>
        <v>0</v>
      </c>
      <c r="I231" s="84">
        <f t="shared" si="12"/>
        <v>0</v>
      </c>
    </row>
    <row r="232" spans="2:9" x14ac:dyDescent="0.25">
      <c r="B232" s="81" t="s">
        <v>807</v>
      </c>
      <c r="C232" s="8">
        <v>400</v>
      </c>
      <c r="D232" s="7" t="s">
        <v>602</v>
      </c>
      <c r="E232" s="8">
        <v>143</v>
      </c>
      <c r="F232" s="8">
        <v>142</v>
      </c>
      <c r="G232" s="8">
        <v>155</v>
      </c>
      <c r="H232" s="84">
        <f t="shared" si="13"/>
        <v>96.418666666666653</v>
      </c>
      <c r="I232" s="84">
        <f t="shared" si="12"/>
        <v>24.104666666666663</v>
      </c>
    </row>
    <row r="233" spans="2:9" x14ac:dyDescent="0.25">
      <c r="B233" s="81" t="s">
        <v>808</v>
      </c>
      <c r="C233" s="8">
        <v>400</v>
      </c>
      <c r="D233" s="26" t="s">
        <v>273</v>
      </c>
      <c r="E233" s="8">
        <v>110</v>
      </c>
      <c r="F233" s="8">
        <v>107</v>
      </c>
      <c r="G233" s="8">
        <v>77</v>
      </c>
      <c r="H233" s="84">
        <f t="shared" si="13"/>
        <v>64.425200000000004</v>
      </c>
      <c r="I233" s="84">
        <f t="shared" si="12"/>
        <v>16.106300000000001</v>
      </c>
    </row>
    <row r="234" spans="2:9" ht="45" x14ac:dyDescent="0.25">
      <c r="B234" s="81" t="s">
        <v>809</v>
      </c>
      <c r="C234" s="8">
        <v>630</v>
      </c>
      <c r="D234" s="7" t="s">
        <v>810</v>
      </c>
      <c r="E234" s="8">
        <v>35</v>
      </c>
      <c r="F234" s="8">
        <v>23</v>
      </c>
      <c r="G234" s="8">
        <v>36</v>
      </c>
      <c r="H234" s="84">
        <f t="shared" si="13"/>
        <v>20.598533333333332</v>
      </c>
      <c r="I234" s="84">
        <f t="shared" si="12"/>
        <v>3.2696084656084654</v>
      </c>
    </row>
    <row r="235" spans="2:9" x14ac:dyDescent="0.25">
      <c r="B235" s="81" t="s">
        <v>811</v>
      </c>
      <c r="C235" s="8">
        <v>400</v>
      </c>
      <c r="D235" s="26" t="s">
        <v>273</v>
      </c>
      <c r="E235" s="8">
        <v>78</v>
      </c>
      <c r="F235" s="8">
        <v>65</v>
      </c>
      <c r="G235" s="8">
        <v>55</v>
      </c>
      <c r="H235" s="84">
        <f t="shared" si="13"/>
        <v>43.388400000000004</v>
      </c>
      <c r="I235" s="84">
        <f t="shared" si="12"/>
        <v>10.847100000000001</v>
      </c>
    </row>
    <row r="236" spans="2:9" ht="30" x14ac:dyDescent="0.25">
      <c r="B236" s="81" t="s">
        <v>812</v>
      </c>
      <c r="C236" s="8">
        <v>180</v>
      </c>
      <c r="D236" s="7" t="s">
        <v>813</v>
      </c>
      <c r="E236" s="8">
        <v>120</v>
      </c>
      <c r="F236" s="8">
        <v>155</v>
      </c>
      <c r="G236" s="8">
        <v>185</v>
      </c>
      <c r="H236" s="84">
        <f>(E236+F236+G236)/3*0.22*1.73</f>
        <v>58.358666666666664</v>
      </c>
      <c r="I236" s="84">
        <f t="shared" si="12"/>
        <v>32.421481481481479</v>
      </c>
    </row>
    <row r="237" spans="2:9" x14ac:dyDescent="0.25">
      <c r="B237" s="81">
        <v>2138</v>
      </c>
      <c r="C237" s="8">
        <v>160</v>
      </c>
      <c r="D237" s="7" t="s">
        <v>814</v>
      </c>
      <c r="E237" s="8">
        <v>32</v>
      </c>
      <c r="F237" s="8">
        <v>52</v>
      </c>
      <c r="G237" s="8">
        <v>33</v>
      </c>
      <c r="H237" s="84">
        <f t="shared" si="13"/>
        <v>25.6386</v>
      </c>
      <c r="I237" s="84">
        <f t="shared" si="12"/>
        <v>16.024125000000002</v>
      </c>
    </row>
    <row r="238" spans="2:9" x14ac:dyDescent="0.25">
      <c r="B238" s="81">
        <v>2140.1</v>
      </c>
      <c r="C238" s="8">
        <v>250</v>
      </c>
      <c r="D238" s="7" t="s">
        <v>815</v>
      </c>
      <c r="E238" s="8">
        <v>0</v>
      </c>
      <c r="F238" s="8">
        <v>0</v>
      </c>
      <c r="G238" s="8">
        <v>0</v>
      </c>
      <c r="H238" s="84">
        <f t="shared" si="13"/>
        <v>0</v>
      </c>
      <c r="I238" s="84">
        <f t="shared" si="12"/>
        <v>0</v>
      </c>
    </row>
    <row r="239" spans="2:9" x14ac:dyDescent="0.25">
      <c r="B239" s="81">
        <v>2140.1999999999998</v>
      </c>
      <c r="C239" s="8">
        <v>250</v>
      </c>
      <c r="D239" s="26" t="s">
        <v>273</v>
      </c>
      <c r="E239" s="8">
        <v>31</v>
      </c>
      <c r="F239" s="8">
        <v>23</v>
      </c>
      <c r="G239" s="8">
        <v>38</v>
      </c>
      <c r="H239" s="84">
        <f t="shared" si="13"/>
        <v>20.160266666666669</v>
      </c>
      <c r="I239" s="84">
        <f t="shared" si="12"/>
        <v>8.0641066666666674</v>
      </c>
    </row>
    <row r="240" spans="2:9" x14ac:dyDescent="0.25">
      <c r="B240" s="81" t="s">
        <v>816</v>
      </c>
      <c r="C240" s="8">
        <v>320</v>
      </c>
      <c r="D240" s="7" t="s">
        <v>602</v>
      </c>
      <c r="E240" s="8">
        <v>367</v>
      </c>
      <c r="F240" s="8">
        <v>377</v>
      </c>
      <c r="G240" s="8">
        <v>328</v>
      </c>
      <c r="H240" s="84">
        <f>(E240+F240+G240)/3*0.22*1.73</f>
        <v>136.00106666666665</v>
      </c>
      <c r="I240" s="84">
        <f t="shared" si="12"/>
        <v>42.50033333333333</v>
      </c>
    </row>
    <row r="241" spans="2:9" x14ac:dyDescent="0.25">
      <c r="B241" s="81">
        <v>2149</v>
      </c>
      <c r="C241" s="8">
        <v>250</v>
      </c>
      <c r="D241" s="7" t="s">
        <v>602</v>
      </c>
      <c r="E241" s="8">
        <v>67</v>
      </c>
      <c r="F241" s="8">
        <v>168</v>
      </c>
      <c r="G241" s="8">
        <v>92</v>
      </c>
      <c r="H241" s="84">
        <f t="shared" si="13"/>
        <v>71.656599999999997</v>
      </c>
      <c r="I241" s="84">
        <f t="shared" si="12"/>
        <v>28.66264</v>
      </c>
    </row>
    <row r="242" spans="2:9" x14ac:dyDescent="0.25">
      <c r="B242" s="81" t="s">
        <v>817</v>
      </c>
      <c r="C242" s="8">
        <v>400</v>
      </c>
      <c r="D242" s="7" t="s">
        <v>602</v>
      </c>
      <c r="E242" s="8">
        <v>131</v>
      </c>
      <c r="F242" s="8">
        <v>168</v>
      </c>
      <c r="G242" s="8">
        <v>150</v>
      </c>
      <c r="H242" s="84">
        <f>(E242+F242+G242)/3*0.22*1.73</f>
        <v>56.963133333333325</v>
      </c>
      <c r="I242" s="84">
        <f t="shared" si="12"/>
        <v>14.240783333333331</v>
      </c>
    </row>
    <row r="243" spans="2:9" ht="30" x14ac:dyDescent="0.25">
      <c r="B243" s="81">
        <v>2152</v>
      </c>
      <c r="C243" s="8">
        <v>160</v>
      </c>
      <c r="D243" s="7" t="s">
        <v>818</v>
      </c>
      <c r="E243" s="8">
        <v>20</v>
      </c>
      <c r="F243" s="8">
        <v>28</v>
      </c>
      <c r="G243" s="8">
        <v>16</v>
      </c>
      <c r="H243" s="84">
        <f t="shared" si="13"/>
        <v>14.024533333333331</v>
      </c>
      <c r="I243" s="84">
        <f t="shared" si="12"/>
        <v>8.7653333333333325</v>
      </c>
    </row>
    <row r="244" spans="2:9" x14ac:dyDescent="0.25">
      <c r="B244" s="81">
        <v>2153</v>
      </c>
      <c r="C244" s="8">
        <v>400</v>
      </c>
      <c r="D244" s="7" t="s">
        <v>602</v>
      </c>
      <c r="E244" s="8">
        <v>145</v>
      </c>
      <c r="F244" s="8">
        <v>91</v>
      </c>
      <c r="G244" s="8">
        <v>155</v>
      </c>
      <c r="H244" s="84">
        <f t="shared" si="13"/>
        <v>85.681133333333335</v>
      </c>
      <c r="I244" s="84">
        <f t="shared" si="12"/>
        <v>21.420283333333334</v>
      </c>
    </row>
    <row r="245" spans="2:9" ht="75" x14ac:dyDescent="0.25">
      <c r="B245" s="81">
        <v>2155.1</v>
      </c>
      <c r="C245" s="8">
        <v>630</v>
      </c>
      <c r="D245" s="7" t="s">
        <v>819</v>
      </c>
      <c r="E245" s="8">
        <v>115</v>
      </c>
      <c r="F245" s="8">
        <v>72</v>
      </c>
      <c r="G245" s="8">
        <v>76</v>
      </c>
      <c r="H245" s="84">
        <f t="shared" si="13"/>
        <v>57.632066666666667</v>
      </c>
      <c r="I245" s="84">
        <f t="shared" si="12"/>
        <v>9.14794708994709</v>
      </c>
    </row>
    <row r="246" spans="2:9" x14ac:dyDescent="0.25">
      <c r="B246" s="81">
        <v>2155.1999999999998</v>
      </c>
      <c r="C246" s="8">
        <v>630</v>
      </c>
      <c r="D246" s="26" t="s">
        <v>273</v>
      </c>
      <c r="E246" s="8">
        <v>42</v>
      </c>
      <c r="F246" s="8">
        <v>43</v>
      </c>
      <c r="G246" s="8">
        <v>71</v>
      </c>
      <c r="H246" s="84">
        <f t="shared" si="13"/>
        <v>34.184800000000003</v>
      </c>
      <c r="I246" s="84">
        <f t="shared" si="12"/>
        <v>5.42615873015873</v>
      </c>
    </row>
    <row r="247" spans="2:9" x14ac:dyDescent="0.25">
      <c r="B247" s="81">
        <v>2156.1</v>
      </c>
      <c r="C247" s="8">
        <v>630</v>
      </c>
      <c r="D247" s="7" t="s">
        <v>820</v>
      </c>
      <c r="E247" s="8">
        <v>0</v>
      </c>
      <c r="F247" s="8">
        <v>0</v>
      </c>
      <c r="G247" s="8">
        <v>0</v>
      </c>
      <c r="H247" s="84">
        <f t="shared" si="13"/>
        <v>0</v>
      </c>
      <c r="I247" s="84">
        <f t="shared" si="12"/>
        <v>0</v>
      </c>
    </row>
    <row r="248" spans="2:9" x14ac:dyDescent="0.25">
      <c r="B248" s="81">
        <v>2156.1999999999998</v>
      </c>
      <c r="C248" s="8">
        <v>630</v>
      </c>
      <c r="D248" s="26" t="s">
        <v>273</v>
      </c>
      <c r="E248" s="8">
        <v>189</v>
      </c>
      <c r="F248" s="8">
        <v>139</v>
      </c>
      <c r="G248" s="8">
        <v>130</v>
      </c>
      <c r="H248" s="84">
        <f t="shared" si="13"/>
        <v>100.36306666666665</v>
      </c>
      <c r="I248" s="84">
        <f t="shared" si="12"/>
        <v>15.930645502645502</v>
      </c>
    </row>
    <row r="249" spans="2:9" ht="60" x14ac:dyDescent="0.25">
      <c r="B249" s="81">
        <v>2157.1</v>
      </c>
      <c r="C249" s="8">
        <v>630</v>
      </c>
      <c r="D249" s="7" t="s">
        <v>821</v>
      </c>
      <c r="E249" s="8">
        <v>4</v>
      </c>
      <c r="F249" s="8">
        <v>11</v>
      </c>
      <c r="G249" s="8">
        <v>1</v>
      </c>
      <c r="H249" s="84">
        <f t="shared" si="13"/>
        <v>3.5061333333333327</v>
      </c>
      <c r="I249" s="84">
        <f t="shared" ref="I249:I309" si="14">H249/C249*100</f>
        <v>0.55652910052910043</v>
      </c>
    </row>
    <row r="250" spans="2:9" x14ac:dyDescent="0.25">
      <c r="B250" s="81">
        <v>2157.1999999999998</v>
      </c>
      <c r="C250" s="8">
        <v>630</v>
      </c>
      <c r="D250" s="26" t="s">
        <v>273</v>
      </c>
      <c r="E250" s="8">
        <v>137</v>
      </c>
      <c r="F250" s="8">
        <v>125</v>
      </c>
      <c r="G250" s="8">
        <v>107</v>
      </c>
      <c r="H250" s="84">
        <f t="shared" si="13"/>
        <v>80.860200000000006</v>
      </c>
      <c r="I250" s="84">
        <f t="shared" si="14"/>
        <v>12.834952380952384</v>
      </c>
    </row>
    <row r="251" spans="2:9" x14ac:dyDescent="0.25">
      <c r="B251" s="81">
        <v>2162</v>
      </c>
      <c r="C251" s="8">
        <v>400</v>
      </c>
      <c r="D251" s="7" t="s">
        <v>602</v>
      </c>
      <c r="E251" s="8">
        <v>301</v>
      </c>
      <c r="F251" s="8">
        <v>275</v>
      </c>
      <c r="G251" s="8">
        <v>302</v>
      </c>
      <c r="H251" s="84">
        <f t="shared" si="13"/>
        <v>192.39906666666667</v>
      </c>
      <c r="I251" s="84">
        <f t="shared" si="14"/>
        <v>48.099766666666667</v>
      </c>
    </row>
    <row r="252" spans="2:9" ht="45" x14ac:dyDescent="0.25">
      <c r="B252" s="81" t="s">
        <v>822</v>
      </c>
      <c r="C252" s="8">
        <v>630</v>
      </c>
      <c r="D252" s="7" t="s">
        <v>823</v>
      </c>
      <c r="E252" s="8">
        <v>30</v>
      </c>
      <c r="F252" s="8">
        <v>55</v>
      </c>
      <c r="G252" s="8">
        <v>46</v>
      </c>
      <c r="H252" s="84">
        <f t="shared" si="13"/>
        <v>28.706466666666667</v>
      </c>
      <c r="I252" s="84">
        <f t="shared" si="14"/>
        <v>4.5565820105820105</v>
      </c>
    </row>
    <row r="253" spans="2:9" x14ac:dyDescent="0.25">
      <c r="B253" s="81" t="s">
        <v>824</v>
      </c>
      <c r="C253" s="8">
        <v>630</v>
      </c>
      <c r="D253" s="26" t="s">
        <v>273</v>
      </c>
      <c r="E253" s="8">
        <v>116</v>
      </c>
      <c r="F253" s="8">
        <v>101</v>
      </c>
      <c r="G253" s="8">
        <v>40</v>
      </c>
      <c r="H253" s="84">
        <f t="shared" si="13"/>
        <v>56.317266666666669</v>
      </c>
      <c r="I253" s="84">
        <f t="shared" si="14"/>
        <v>8.9392486772486777</v>
      </c>
    </row>
    <row r="254" spans="2:9" ht="45" x14ac:dyDescent="0.25">
      <c r="B254" s="81">
        <v>2168.1</v>
      </c>
      <c r="C254" s="8">
        <v>400</v>
      </c>
      <c r="D254" s="7" t="s">
        <v>710</v>
      </c>
      <c r="E254" s="8">
        <v>53</v>
      </c>
      <c r="F254" s="8">
        <v>50</v>
      </c>
      <c r="G254" s="8">
        <v>62</v>
      </c>
      <c r="H254" s="84">
        <f t="shared" si="13"/>
        <v>36.156999999999996</v>
      </c>
      <c r="I254" s="84">
        <f t="shared" si="14"/>
        <v>9.0392499999999991</v>
      </c>
    </row>
    <row r="255" spans="2:9" x14ac:dyDescent="0.25">
      <c r="B255" s="81">
        <v>2168.1999999999998</v>
      </c>
      <c r="C255" s="8">
        <v>400</v>
      </c>
      <c r="D255" s="26" t="s">
        <v>273</v>
      </c>
      <c r="E255" s="8">
        <v>201</v>
      </c>
      <c r="F255" s="8">
        <v>134</v>
      </c>
      <c r="G255" s="8">
        <v>130</v>
      </c>
      <c r="H255" s="84">
        <f t="shared" si="13"/>
        <v>101.89699999999999</v>
      </c>
      <c r="I255" s="84">
        <f t="shared" si="14"/>
        <v>25.474249999999998</v>
      </c>
    </row>
    <row r="256" spans="2:9" ht="60" x14ac:dyDescent="0.25">
      <c r="B256" s="81">
        <v>2169.1</v>
      </c>
      <c r="C256" s="8">
        <v>630</v>
      </c>
      <c r="D256" s="7" t="s">
        <v>825</v>
      </c>
      <c r="E256" s="8">
        <v>32</v>
      </c>
      <c r="F256" s="8">
        <v>55</v>
      </c>
      <c r="G256" s="8">
        <v>16</v>
      </c>
      <c r="H256" s="84">
        <f t="shared" si="13"/>
        <v>22.570733333333333</v>
      </c>
      <c r="I256" s="84">
        <f t="shared" si="14"/>
        <v>3.5826560846560849</v>
      </c>
    </row>
    <row r="257" spans="2:9" x14ac:dyDescent="0.25">
      <c r="B257" s="81">
        <v>2169.1999999999998</v>
      </c>
      <c r="C257" s="8">
        <v>630</v>
      </c>
      <c r="D257" s="26" t="s">
        <v>273</v>
      </c>
      <c r="E257" s="8">
        <v>24</v>
      </c>
      <c r="F257" s="8">
        <v>31</v>
      </c>
      <c r="G257" s="8">
        <v>25</v>
      </c>
      <c r="H257" s="84">
        <f t="shared" si="13"/>
        <v>17.530666666666669</v>
      </c>
      <c r="I257" s="84">
        <f t="shared" si="14"/>
        <v>2.782645502645503</v>
      </c>
    </row>
    <row r="258" spans="2:9" ht="30" x14ac:dyDescent="0.25">
      <c r="B258" s="81" t="s">
        <v>826</v>
      </c>
      <c r="C258" s="8">
        <v>320</v>
      </c>
      <c r="D258" s="7" t="s">
        <v>827</v>
      </c>
      <c r="E258" s="8">
        <v>470</v>
      </c>
      <c r="F258" s="8">
        <v>330</v>
      </c>
      <c r="G258" s="8">
        <v>465</v>
      </c>
      <c r="H258" s="84">
        <f>(E258+F258+G258)/3*0.22*1.73</f>
        <v>160.48633333333333</v>
      </c>
      <c r="I258" s="84">
        <f t="shared" si="14"/>
        <v>50.151979166666671</v>
      </c>
    </row>
    <row r="259" spans="2:9" ht="30" x14ac:dyDescent="0.25">
      <c r="B259" s="81" t="s">
        <v>828</v>
      </c>
      <c r="C259" s="8">
        <v>320</v>
      </c>
      <c r="D259" s="7" t="s">
        <v>829</v>
      </c>
      <c r="E259" s="8">
        <v>455</v>
      </c>
      <c r="F259" s="8">
        <v>360</v>
      </c>
      <c r="G259" s="8">
        <v>595</v>
      </c>
      <c r="H259" s="84">
        <f>(E259+F259+G259)/3*0.22*1.73</f>
        <v>178.88200000000001</v>
      </c>
      <c r="I259" s="84">
        <f t="shared" si="14"/>
        <v>55.900625000000005</v>
      </c>
    </row>
    <row r="260" spans="2:9" ht="45" x14ac:dyDescent="0.25">
      <c r="B260" s="81">
        <v>2174.1</v>
      </c>
      <c r="C260" s="8">
        <v>630</v>
      </c>
      <c r="D260" s="7" t="s">
        <v>830</v>
      </c>
      <c r="E260" s="8">
        <v>28</v>
      </c>
      <c r="F260" s="8">
        <v>16</v>
      </c>
      <c r="G260" s="8">
        <v>30</v>
      </c>
      <c r="H260" s="84">
        <f t="shared" si="13"/>
        <v>16.215866666666667</v>
      </c>
      <c r="I260" s="84">
        <f t="shared" si="14"/>
        <v>2.5739470899470902</v>
      </c>
    </row>
    <row r="261" spans="2:9" x14ac:dyDescent="0.25">
      <c r="B261" s="81">
        <v>2174.1999999999998</v>
      </c>
      <c r="C261" s="8">
        <v>630</v>
      </c>
      <c r="D261" s="26" t="s">
        <v>273</v>
      </c>
      <c r="E261" s="8">
        <v>141</v>
      </c>
      <c r="F261" s="8">
        <v>100</v>
      </c>
      <c r="G261" s="8">
        <v>150</v>
      </c>
      <c r="H261" s="84">
        <f>(E261+F261+G261)/3*0.38*1.73</f>
        <v>85.681133333333335</v>
      </c>
      <c r="I261" s="84">
        <f>H261/C261*100</f>
        <v>13.600179894179895</v>
      </c>
    </row>
    <row r="262" spans="2:9" ht="45" x14ac:dyDescent="0.25">
      <c r="B262" s="81" t="s">
        <v>831</v>
      </c>
      <c r="C262" s="6">
        <v>400</v>
      </c>
      <c r="D262" s="7" t="s">
        <v>830</v>
      </c>
      <c r="E262" s="8">
        <v>89</v>
      </c>
      <c r="F262" s="8">
        <v>116</v>
      </c>
      <c r="G262" s="8">
        <v>63</v>
      </c>
      <c r="H262" s="84">
        <f>(E262+F262+G262)/3*0.22*1.73</f>
        <v>34.000266666666661</v>
      </c>
      <c r="I262" s="84">
        <f t="shared" si="14"/>
        <v>8.5000666666666653</v>
      </c>
    </row>
    <row r="263" spans="2:9" ht="120" x14ac:dyDescent="0.25">
      <c r="B263" s="81" t="s">
        <v>2031</v>
      </c>
      <c r="C263" s="6">
        <v>1000</v>
      </c>
      <c r="D263" s="7" t="s">
        <v>3143</v>
      </c>
      <c r="E263" s="8">
        <v>140</v>
      </c>
      <c r="F263" s="8">
        <v>130</v>
      </c>
      <c r="G263" s="8">
        <v>135</v>
      </c>
      <c r="H263" s="84">
        <f t="shared" ref="H263:H266" si="15">(E263+F263+G263)/3*0.22*1.73</f>
        <v>51.381</v>
      </c>
      <c r="I263" s="84">
        <f t="shared" ref="I263:I266" si="16">H263/C263*100</f>
        <v>5.1381000000000006</v>
      </c>
    </row>
    <row r="264" spans="2:9" x14ac:dyDescent="0.25">
      <c r="B264" s="81" t="s">
        <v>2032</v>
      </c>
      <c r="C264" s="6">
        <v>1000</v>
      </c>
      <c r="D264" s="26" t="s">
        <v>273</v>
      </c>
      <c r="E264" s="8">
        <v>120</v>
      </c>
      <c r="F264" s="8">
        <v>120</v>
      </c>
      <c r="G264" s="8">
        <v>160</v>
      </c>
      <c r="H264" s="84">
        <f t="shared" si="15"/>
        <v>50.74666666666667</v>
      </c>
      <c r="I264" s="84">
        <f t="shared" si="16"/>
        <v>5.0746666666666673</v>
      </c>
    </row>
    <row r="265" spans="2:9" x14ac:dyDescent="0.25">
      <c r="B265" s="81" t="s">
        <v>2033</v>
      </c>
      <c r="C265" s="6">
        <v>1000</v>
      </c>
      <c r="D265" s="26" t="s">
        <v>273</v>
      </c>
      <c r="E265" s="8">
        <v>127</v>
      </c>
      <c r="F265" s="8">
        <v>160</v>
      </c>
      <c r="G265" s="8">
        <v>200</v>
      </c>
      <c r="H265" s="84">
        <f t="shared" si="15"/>
        <v>61.784066666666675</v>
      </c>
      <c r="I265" s="84">
        <f t="shared" si="16"/>
        <v>6.1784066666666675</v>
      </c>
    </row>
    <row r="266" spans="2:9" x14ac:dyDescent="0.25">
      <c r="B266" s="81" t="s">
        <v>2034</v>
      </c>
      <c r="C266" s="6">
        <v>1000</v>
      </c>
      <c r="D266" s="26" t="s">
        <v>273</v>
      </c>
      <c r="E266" s="8">
        <v>58</v>
      </c>
      <c r="F266" s="8">
        <v>71</v>
      </c>
      <c r="G266" s="8">
        <v>68</v>
      </c>
      <c r="H266" s="84">
        <f t="shared" si="15"/>
        <v>24.992733333333334</v>
      </c>
      <c r="I266" s="84">
        <f t="shared" si="16"/>
        <v>2.4992733333333335</v>
      </c>
    </row>
    <row r="267" spans="2:9" x14ac:dyDescent="0.25">
      <c r="B267" s="81">
        <v>2177.1</v>
      </c>
      <c r="C267" s="8">
        <v>400</v>
      </c>
      <c r="D267" s="7" t="s">
        <v>602</v>
      </c>
      <c r="E267" s="8">
        <v>125</v>
      </c>
      <c r="F267" s="8">
        <v>110</v>
      </c>
      <c r="G267" s="8">
        <v>96</v>
      </c>
      <c r="H267" s="84">
        <f t="shared" ref="H267:H327" si="17">(E267+F267+G267)/3*0.38*1.73</f>
        <v>72.533133333333325</v>
      </c>
      <c r="I267" s="84">
        <f t="shared" si="14"/>
        <v>18.133283333333331</v>
      </c>
    </row>
    <row r="268" spans="2:9" x14ac:dyDescent="0.25">
      <c r="B268" s="81">
        <v>2177.1999999999998</v>
      </c>
      <c r="C268" s="8">
        <v>400</v>
      </c>
      <c r="D268" s="26" t="s">
        <v>273</v>
      </c>
      <c r="E268" s="8">
        <v>67</v>
      </c>
      <c r="F268" s="8">
        <v>45</v>
      </c>
      <c r="G268" s="8">
        <v>24</v>
      </c>
      <c r="H268" s="84">
        <f t="shared" si="17"/>
        <v>29.802133333333334</v>
      </c>
      <c r="I268" s="84">
        <f t="shared" si="14"/>
        <v>7.4505333333333343</v>
      </c>
    </row>
    <row r="269" spans="2:9" x14ac:dyDescent="0.25">
      <c r="B269" s="81">
        <v>2178.1</v>
      </c>
      <c r="C269" s="8">
        <v>250</v>
      </c>
      <c r="D269" s="7" t="s">
        <v>602</v>
      </c>
      <c r="E269" s="8">
        <v>3</v>
      </c>
      <c r="F269" s="8">
        <v>10</v>
      </c>
      <c r="G269" s="8">
        <v>18</v>
      </c>
      <c r="H269" s="84">
        <f t="shared" si="17"/>
        <v>6.7931333333333335</v>
      </c>
      <c r="I269" s="84">
        <f>H269/C269*100</f>
        <v>2.7172533333333337</v>
      </c>
    </row>
    <row r="270" spans="2:9" x14ac:dyDescent="0.25">
      <c r="B270" s="81">
        <v>2178.1999999999998</v>
      </c>
      <c r="C270" s="8">
        <v>250</v>
      </c>
      <c r="D270" s="26" t="s">
        <v>273</v>
      </c>
      <c r="E270" s="8">
        <v>24</v>
      </c>
      <c r="F270" s="8">
        <v>41</v>
      </c>
      <c r="G270" s="8">
        <v>45</v>
      </c>
      <c r="H270" s="84">
        <f t="shared" si="17"/>
        <v>24.104666666666663</v>
      </c>
      <c r="I270" s="84">
        <f>H270/C270*100</f>
        <v>9.6418666666666653</v>
      </c>
    </row>
    <row r="271" spans="2:9" ht="30" x14ac:dyDescent="0.25">
      <c r="B271" s="81">
        <v>2180</v>
      </c>
      <c r="C271" s="8">
        <v>400</v>
      </c>
      <c r="D271" s="7" t="s">
        <v>832</v>
      </c>
      <c r="E271" s="8">
        <v>18</v>
      </c>
      <c r="F271" s="8">
        <v>16</v>
      </c>
      <c r="G271" s="8">
        <v>20</v>
      </c>
      <c r="H271" s="84">
        <f t="shared" si="17"/>
        <v>11.8332</v>
      </c>
      <c r="I271" s="84">
        <f t="shared" si="14"/>
        <v>2.9582999999999999</v>
      </c>
    </row>
    <row r="272" spans="2:9" ht="45" x14ac:dyDescent="0.25">
      <c r="B272" s="81" t="s">
        <v>833</v>
      </c>
      <c r="C272" s="8">
        <v>320</v>
      </c>
      <c r="D272" s="7" t="s">
        <v>834</v>
      </c>
      <c r="E272" s="8">
        <v>185</v>
      </c>
      <c r="F272" s="8">
        <v>293</v>
      </c>
      <c r="G272" s="8">
        <v>276</v>
      </c>
      <c r="H272" s="84">
        <f>(E272+F272+G272)/3*0.22*1.73</f>
        <v>95.657466666666664</v>
      </c>
      <c r="I272" s="84">
        <f t="shared" si="14"/>
        <v>29.892958333333329</v>
      </c>
    </row>
    <row r="273" spans="2:9" ht="45" x14ac:dyDescent="0.25">
      <c r="B273" s="81">
        <v>2184.1</v>
      </c>
      <c r="C273" s="8">
        <v>250</v>
      </c>
      <c r="D273" s="7" t="s">
        <v>834</v>
      </c>
      <c r="E273" s="8">
        <v>101</v>
      </c>
      <c r="F273" s="8">
        <v>12</v>
      </c>
      <c r="G273" s="8">
        <v>36</v>
      </c>
      <c r="H273" s="84">
        <f>(E273+F273+G273)/3*0.38*1.73</f>
        <v>32.650866666666666</v>
      </c>
      <c r="I273" s="84">
        <f>H273/C273*100</f>
        <v>13.060346666666668</v>
      </c>
    </row>
    <row r="274" spans="2:9" x14ac:dyDescent="0.25">
      <c r="B274" s="81">
        <v>2184.1999999999998</v>
      </c>
      <c r="C274" s="6">
        <v>250</v>
      </c>
      <c r="D274" s="26" t="s">
        <v>273</v>
      </c>
      <c r="E274" s="8">
        <v>87</v>
      </c>
      <c r="F274" s="8">
        <v>82</v>
      </c>
      <c r="G274" s="8">
        <v>85</v>
      </c>
      <c r="H274" s="84">
        <f t="shared" si="17"/>
        <v>55.659866666666666</v>
      </c>
      <c r="I274" s="84">
        <f t="shared" si="14"/>
        <v>22.263946666666669</v>
      </c>
    </row>
    <row r="275" spans="2:9" ht="120" x14ac:dyDescent="0.25">
      <c r="B275" s="81" t="s">
        <v>835</v>
      </c>
      <c r="C275" s="8">
        <v>400</v>
      </c>
      <c r="D275" s="7" t="s">
        <v>836</v>
      </c>
      <c r="E275" s="8">
        <v>54</v>
      </c>
      <c r="F275" s="8">
        <v>59</v>
      </c>
      <c r="G275" s="8">
        <v>58</v>
      </c>
      <c r="H275" s="84">
        <f t="shared" si="17"/>
        <v>37.471800000000002</v>
      </c>
      <c r="I275" s="84">
        <f t="shared" si="14"/>
        <v>9.3679500000000004</v>
      </c>
    </row>
    <row r="276" spans="2:9" x14ac:dyDescent="0.25">
      <c r="B276" s="81" t="s">
        <v>837</v>
      </c>
      <c r="C276" s="8">
        <v>400</v>
      </c>
      <c r="D276" s="26" t="s">
        <v>273</v>
      </c>
      <c r="E276" s="8">
        <v>239</v>
      </c>
      <c r="F276" s="8">
        <v>156</v>
      </c>
      <c r="G276" s="8">
        <v>103</v>
      </c>
      <c r="H276" s="84">
        <f t="shared" si="17"/>
        <v>109.1284</v>
      </c>
      <c r="I276" s="84">
        <f t="shared" si="14"/>
        <v>27.2821</v>
      </c>
    </row>
    <row r="277" spans="2:9" ht="75" x14ac:dyDescent="0.25">
      <c r="B277" s="81" t="s">
        <v>838</v>
      </c>
      <c r="C277" s="8">
        <v>400</v>
      </c>
      <c r="D277" s="7" t="s">
        <v>839</v>
      </c>
      <c r="E277" s="8">
        <v>49</v>
      </c>
      <c r="F277" s="8">
        <v>66</v>
      </c>
      <c r="G277" s="8">
        <v>21</v>
      </c>
      <c r="H277" s="84">
        <f>(E277+F277+G277)/3*0.22*1.73</f>
        <v>17.253866666666667</v>
      </c>
      <c r="I277" s="84">
        <f t="shared" si="14"/>
        <v>4.3134666666666668</v>
      </c>
    </row>
    <row r="278" spans="2:9" ht="225" x14ac:dyDescent="0.25">
      <c r="B278" s="81" t="s">
        <v>840</v>
      </c>
      <c r="C278" s="8">
        <v>630</v>
      </c>
      <c r="D278" s="7" t="s">
        <v>841</v>
      </c>
      <c r="E278" s="8">
        <v>270</v>
      </c>
      <c r="F278" s="8">
        <v>326</v>
      </c>
      <c r="G278" s="8">
        <v>328</v>
      </c>
      <c r="H278" s="84">
        <f>(E278+F278+G278)/3*0.22*1.73</f>
        <v>117.2248</v>
      </c>
      <c r="I278" s="84">
        <f t="shared" si="14"/>
        <v>18.607111111111109</v>
      </c>
    </row>
    <row r="279" spans="2:9" x14ac:dyDescent="0.25">
      <c r="B279" s="81" t="s">
        <v>842</v>
      </c>
      <c r="C279" s="8">
        <v>400</v>
      </c>
      <c r="D279" s="7" t="s">
        <v>602</v>
      </c>
      <c r="E279" s="8">
        <v>186</v>
      </c>
      <c r="F279" s="8">
        <v>291</v>
      </c>
      <c r="G279" s="8">
        <v>269</v>
      </c>
      <c r="H279" s="84">
        <f>(E279+F279+G279)/3*0.22*1.73</f>
        <v>94.642533333333333</v>
      </c>
      <c r="I279" s="84">
        <f t="shared" si="14"/>
        <v>23.660633333333333</v>
      </c>
    </row>
    <row r="280" spans="2:9" x14ac:dyDescent="0.25">
      <c r="B280" s="81" t="s">
        <v>843</v>
      </c>
      <c r="C280" s="8">
        <v>320</v>
      </c>
      <c r="D280" s="7" t="s">
        <v>602</v>
      </c>
      <c r="E280" s="8">
        <v>322</v>
      </c>
      <c r="F280" s="8">
        <v>369</v>
      </c>
      <c r="G280" s="8">
        <v>424</v>
      </c>
      <c r="H280" s="84">
        <f>(E280+F280+G280)/3*0.22*1.73</f>
        <v>141.45633333333333</v>
      </c>
      <c r="I280" s="84">
        <f t="shared" si="14"/>
        <v>44.205104166666665</v>
      </c>
    </row>
    <row r="281" spans="2:9" ht="30" x14ac:dyDescent="0.25">
      <c r="B281" s="81">
        <v>2195</v>
      </c>
      <c r="C281" s="8">
        <v>400</v>
      </c>
      <c r="D281" s="7" t="s">
        <v>844</v>
      </c>
      <c r="E281" s="8">
        <v>371</v>
      </c>
      <c r="F281" s="8">
        <v>306</v>
      </c>
      <c r="G281" s="8">
        <v>406</v>
      </c>
      <c r="H281" s="84">
        <f t="shared" si="17"/>
        <v>237.32140000000001</v>
      </c>
      <c r="I281" s="84">
        <f t="shared" si="14"/>
        <v>59.330349999999996</v>
      </c>
    </row>
    <row r="282" spans="2:9" ht="90" x14ac:dyDescent="0.25">
      <c r="B282" s="81" t="s">
        <v>845</v>
      </c>
      <c r="C282" s="8">
        <v>400</v>
      </c>
      <c r="D282" s="7" t="s">
        <v>2327</v>
      </c>
      <c r="E282" s="8">
        <v>280</v>
      </c>
      <c r="F282" s="8">
        <v>230</v>
      </c>
      <c r="G282" s="8">
        <v>280</v>
      </c>
      <c r="H282" s="84">
        <f>(E282+F282+G282)/3*0.22*1.73</f>
        <v>100.22466666666666</v>
      </c>
      <c r="I282" s="84">
        <f t="shared" si="14"/>
        <v>25.05616666666667</v>
      </c>
    </row>
    <row r="283" spans="2:9" ht="75" x14ac:dyDescent="0.25">
      <c r="B283" s="81">
        <v>2197.1</v>
      </c>
      <c r="C283" s="8">
        <v>630</v>
      </c>
      <c r="D283" s="7" t="s">
        <v>2328</v>
      </c>
      <c r="E283" s="8">
        <v>4</v>
      </c>
      <c r="F283" s="8">
        <v>8</v>
      </c>
      <c r="G283" s="8">
        <v>8</v>
      </c>
      <c r="H283" s="84">
        <f t="shared" si="17"/>
        <v>4.3826666666666672</v>
      </c>
      <c r="I283" s="84">
        <f t="shared" si="14"/>
        <v>0.69566137566137576</v>
      </c>
    </row>
    <row r="284" spans="2:9" x14ac:dyDescent="0.25">
      <c r="B284" s="81">
        <v>2197.1999999999998</v>
      </c>
      <c r="C284" s="8">
        <v>630</v>
      </c>
      <c r="D284" s="26" t="s">
        <v>273</v>
      </c>
      <c r="E284" s="8">
        <v>51</v>
      </c>
      <c r="F284" s="8">
        <v>44</v>
      </c>
      <c r="G284" s="8">
        <v>34</v>
      </c>
      <c r="H284" s="84">
        <f t="shared" si="17"/>
        <v>28.2682</v>
      </c>
      <c r="I284" s="84">
        <f t="shared" si="14"/>
        <v>4.4870158730158733</v>
      </c>
    </row>
    <row r="285" spans="2:9" ht="30" x14ac:dyDescent="0.25">
      <c r="B285" s="81">
        <v>2198.1</v>
      </c>
      <c r="C285" s="8">
        <v>400</v>
      </c>
      <c r="D285" s="7" t="s">
        <v>2351</v>
      </c>
      <c r="E285" s="8">
        <v>127</v>
      </c>
      <c r="F285" s="8">
        <v>156</v>
      </c>
      <c r="G285" s="8">
        <v>138</v>
      </c>
      <c r="H285" s="84">
        <f t="shared" si="17"/>
        <v>92.255133333333333</v>
      </c>
      <c r="I285" s="84">
        <f t="shared" si="14"/>
        <v>23.063783333333333</v>
      </c>
    </row>
    <row r="286" spans="2:9" x14ac:dyDescent="0.25">
      <c r="B286" s="81">
        <v>2198.1999999999998</v>
      </c>
      <c r="C286" s="8">
        <v>400</v>
      </c>
      <c r="D286" s="26" t="s">
        <v>273</v>
      </c>
      <c r="E286" s="8">
        <v>40</v>
      </c>
      <c r="F286" s="8">
        <v>34</v>
      </c>
      <c r="G286" s="8">
        <v>40</v>
      </c>
      <c r="H286" s="84">
        <f t="shared" si="17"/>
        <v>24.981199999999998</v>
      </c>
      <c r="I286" s="84">
        <f t="shared" si="14"/>
        <v>6.2452999999999994</v>
      </c>
    </row>
    <row r="287" spans="2:9" x14ac:dyDescent="0.25">
      <c r="B287" s="81">
        <v>2200</v>
      </c>
      <c r="C287" s="8">
        <v>200</v>
      </c>
      <c r="D287" s="7" t="s">
        <v>602</v>
      </c>
      <c r="E287" s="8">
        <v>100</v>
      </c>
      <c r="F287" s="8">
        <v>170</v>
      </c>
      <c r="G287" s="8">
        <v>124</v>
      </c>
      <c r="H287" s="84">
        <f t="shared" si="17"/>
        <v>86.338533333333345</v>
      </c>
      <c r="I287" s="84">
        <f t="shared" si="14"/>
        <v>43.169266666666672</v>
      </c>
    </row>
    <row r="288" spans="2:9" ht="30" x14ac:dyDescent="0.25">
      <c r="B288" s="81">
        <v>2202</v>
      </c>
      <c r="C288" s="8">
        <v>100</v>
      </c>
      <c r="D288" s="7" t="s">
        <v>846</v>
      </c>
      <c r="E288" s="8">
        <v>62</v>
      </c>
      <c r="F288" s="8">
        <v>67</v>
      </c>
      <c r="G288" s="8">
        <v>47</v>
      </c>
      <c r="H288" s="84">
        <f t="shared" si="17"/>
        <v>38.567466666666668</v>
      </c>
      <c r="I288" s="84">
        <f t="shared" si="14"/>
        <v>38.567466666666668</v>
      </c>
    </row>
    <row r="289" spans="2:9" x14ac:dyDescent="0.25">
      <c r="B289" s="81" t="s">
        <v>847</v>
      </c>
      <c r="C289" s="8">
        <v>320</v>
      </c>
      <c r="D289" s="7" t="s">
        <v>602</v>
      </c>
      <c r="E289" s="8">
        <v>230</v>
      </c>
      <c r="F289" s="8">
        <v>227</v>
      </c>
      <c r="G289" s="8">
        <v>245</v>
      </c>
      <c r="H289" s="84">
        <f>(E289+F289+G289)/3*0.22*1.73</f>
        <v>89.060399999999987</v>
      </c>
      <c r="I289" s="84">
        <f t="shared" si="14"/>
        <v>27.831374999999998</v>
      </c>
    </row>
    <row r="290" spans="2:9" ht="45" x14ac:dyDescent="0.25">
      <c r="B290" s="81" t="s">
        <v>848</v>
      </c>
      <c r="C290" s="8">
        <v>560</v>
      </c>
      <c r="D290" s="7" t="s">
        <v>849</v>
      </c>
      <c r="E290" s="8">
        <v>254</v>
      </c>
      <c r="F290" s="8">
        <v>232</v>
      </c>
      <c r="G290" s="8">
        <v>307</v>
      </c>
      <c r="H290" s="84">
        <f>(E290+F290+G290)/3*0.22*1.73</f>
        <v>100.60526666666665</v>
      </c>
      <c r="I290" s="84">
        <f t="shared" si="14"/>
        <v>17.965226190476187</v>
      </c>
    </row>
    <row r="291" spans="2:9" ht="30" x14ac:dyDescent="0.25">
      <c r="B291" s="81" t="s">
        <v>850</v>
      </c>
      <c r="C291" s="8">
        <v>320</v>
      </c>
      <c r="D291" s="7" t="s">
        <v>851</v>
      </c>
      <c r="E291" s="8">
        <v>170</v>
      </c>
      <c r="F291" s="8">
        <v>199</v>
      </c>
      <c r="G291" s="8">
        <v>208</v>
      </c>
      <c r="H291" s="84">
        <f>(E291+F291+G291)/3*0.22*1.73</f>
        <v>73.202066666666667</v>
      </c>
      <c r="I291" s="84">
        <f t="shared" si="14"/>
        <v>22.875645833333333</v>
      </c>
    </row>
    <row r="292" spans="2:9" x14ac:dyDescent="0.25">
      <c r="B292" s="81" t="s">
        <v>852</v>
      </c>
      <c r="C292" s="8">
        <v>400</v>
      </c>
      <c r="D292" s="7" t="s">
        <v>602</v>
      </c>
      <c r="E292" s="8">
        <v>284</v>
      </c>
      <c r="F292" s="8">
        <v>268</v>
      </c>
      <c r="G292" s="8">
        <v>192</v>
      </c>
      <c r="H292" s="84">
        <f>(E292+F292+G292)/3*0.22*1.73</f>
        <v>94.388800000000003</v>
      </c>
      <c r="I292" s="84">
        <f t="shared" si="14"/>
        <v>23.597200000000001</v>
      </c>
    </row>
    <row r="293" spans="2:9" ht="30" x14ac:dyDescent="0.25">
      <c r="B293" s="81">
        <v>2213.1</v>
      </c>
      <c r="C293" s="8">
        <v>160</v>
      </c>
      <c r="D293" s="7" t="s">
        <v>853</v>
      </c>
      <c r="E293" s="8">
        <v>0</v>
      </c>
      <c r="F293" s="8">
        <v>0</v>
      </c>
      <c r="G293" s="8">
        <v>0</v>
      </c>
      <c r="H293" s="84">
        <f t="shared" si="17"/>
        <v>0</v>
      </c>
      <c r="I293" s="84">
        <f t="shared" si="14"/>
        <v>0</v>
      </c>
    </row>
    <row r="294" spans="2:9" x14ac:dyDescent="0.25">
      <c r="B294" s="81">
        <v>2213.1999999999998</v>
      </c>
      <c r="C294" s="8">
        <v>160</v>
      </c>
      <c r="D294" s="26" t="s">
        <v>273</v>
      </c>
      <c r="E294" s="8">
        <v>36</v>
      </c>
      <c r="F294" s="8">
        <v>15</v>
      </c>
      <c r="G294" s="8">
        <v>14</v>
      </c>
      <c r="H294" s="84">
        <f t="shared" si="17"/>
        <v>14.243666666666668</v>
      </c>
      <c r="I294" s="84">
        <f t="shared" si="14"/>
        <v>8.9022916666666667</v>
      </c>
    </row>
    <row r="295" spans="2:9" ht="60" x14ac:dyDescent="0.25">
      <c r="B295" s="81">
        <v>2215</v>
      </c>
      <c r="C295" s="8">
        <v>250</v>
      </c>
      <c r="D295" s="7" t="s">
        <v>854</v>
      </c>
      <c r="E295" s="8">
        <v>110</v>
      </c>
      <c r="F295" s="8">
        <v>145</v>
      </c>
      <c r="G295" s="8">
        <v>160</v>
      </c>
      <c r="H295" s="84">
        <f t="shared" si="17"/>
        <v>90.940333333333342</v>
      </c>
      <c r="I295" s="84">
        <f t="shared" si="14"/>
        <v>36.376133333333335</v>
      </c>
    </row>
    <row r="296" spans="2:9" ht="105" x14ac:dyDescent="0.25">
      <c r="B296" s="81">
        <v>2216.1</v>
      </c>
      <c r="C296" s="8">
        <v>630</v>
      </c>
      <c r="D296" s="7" t="s">
        <v>2329</v>
      </c>
      <c r="E296" s="8">
        <v>415</v>
      </c>
      <c r="F296" s="8">
        <v>378</v>
      </c>
      <c r="G296" s="8">
        <v>324</v>
      </c>
      <c r="H296" s="84">
        <f t="shared" si="17"/>
        <v>244.77193333333329</v>
      </c>
      <c r="I296" s="84">
        <f t="shared" si="14"/>
        <v>38.852687830687827</v>
      </c>
    </row>
    <row r="297" spans="2:9" x14ac:dyDescent="0.25">
      <c r="B297" s="81">
        <v>2216.1999999999998</v>
      </c>
      <c r="C297" s="8">
        <v>630</v>
      </c>
      <c r="D297" s="26" t="s">
        <v>273</v>
      </c>
      <c r="E297" s="8">
        <v>131</v>
      </c>
      <c r="F297" s="8">
        <v>104</v>
      </c>
      <c r="G297" s="8">
        <v>125</v>
      </c>
      <c r="H297" s="84">
        <f t="shared" si="17"/>
        <v>78.888000000000005</v>
      </c>
      <c r="I297" s="84">
        <f t="shared" si="14"/>
        <v>12.521904761904763</v>
      </c>
    </row>
    <row r="298" spans="2:9" ht="30" x14ac:dyDescent="0.25">
      <c r="B298" s="81">
        <v>2217.1</v>
      </c>
      <c r="C298" s="8">
        <v>400</v>
      </c>
      <c r="D298" s="7" t="s">
        <v>855</v>
      </c>
      <c r="E298" s="8">
        <v>123</v>
      </c>
      <c r="F298" s="8">
        <v>115</v>
      </c>
      <c r="G298" s="8">
        <v>115</v>
      </c>
      <c r="H298" s="84">
        <f t="shared" si="17"/>
        <v>77.354066666666668</v>
      </c>
      <c r="I298" s="84">
        <f t="shared" si="14"/>
        <v>19.338516666666667</v>
      </c>
    </row>
    <row r="299" spans="2:9" x14ac:dyDescent="0.25">
      <c r="B299" s="81">
        <v>2217.1999999999998</v>
      </c>
      <c r="C299" s="6">
        <v>400</v>
      </c>
      <c r="D299" s="26" t="s">
        <v>273</v>
      </c>
      <c r="E299" s="8">
        <v>266</v>
      </c>
      <c r="F299" s="8">
        <v>285</v>
      </c>
      <c r="G299" s="8">
        <v>269</v>
      </c>
      <c r="H299" s="84">
        <f t="shared" si="17"/>
        <v>179.68933333333331</v>
      </c>
      <c r="I299" s="84">
        <f t="shared" si="14"/>
        <v>44.922333333333327</v>
      </c>
    </row>
    <row r="300" spans="2:9" ht="30" x14ac:dyDescent="0.25">
      <c r="B300" s="81" t="s">
        <v>856</v>
      </c>
      <c r="C300" s="6">
        <v>250</v>
      </c>
      <c r="D300" s="7" t="s">
        <v>855</v>
      </c>
      <c r="E300" s="8">
        <v>0</v>
      </c>
      <c r="F300" s="8">
        <v>0</v>
      </c>
      <c r="G300" s="8">
        <v>0</v>
      </c>
      <c r="H300" s="84">
        <f>(E300+F300+G300)/3*0.22*1.73</f>
        <v>0</v>
      </c>
      <c r="I300" s="84">
        <f t="shared" si="14"/>
        <v>0</v>
      </c>
    </row>
    <row r="301" spans="2:9" ht="45" x14ac:dyDescent="0.25">
      <c r="B301" s="81">
        <v>2218.1</v>
      </c>
      <c r="C301" s="8">
        <v>400</v>
      </c>
      <c r="D301" s="7" t="s">
        <v>2352</v>
      </c>
      <c r="E301" s="8">
        <v>71</v>
      </c>
      <c r="F301" s="8">
        <v>126</v>
      </c>
      <c r="G301" s="8">
        <v>48</v>
      </c>
      <c r="H301" s="84">
        <f t="shared" si="17"/>
        <v>53.687666666666672</v>
      </c>
      <c r="I301" s="84">
        <f t="shared" si="14"/>
        <v>13.421916666666666</v>
      </c>
    </row>
    <row r="302" spans="2:9" x14ac:dyDescent="0.25">
      <c r="B302" s="81">
        <v>2218.1999999999998</v>
      </c>
      <c r="C302" s="8">
        <v>400</v>
      </c>
      <c r="D302" s="26" t="s">
        <v>273</v>
      </c>
      <c r="E302" s="8">
        <v>168</v>
      </c>
      <c r="F302" s="8">
        <v>111</v>
      </c>
      <c r="G302" s="8">
        <v>147</v>
      </c>
      <c r="H302" s="84">
        <f t="shared" si="17"/>
        <v>93.350800000000007</v>
      </c>
      <c r="I302" s="84">
        <f t="shared" si="14"/>
        <v>23.337700000000002</v>
      </c>
    </row>
    <row r="303" spans="2:9" ht="60" x14ac:dyDescent="0.25">
      <c r="B303" s="81">
        <v>2220.1</v>
      </c>
      <c r="C303" s="8">
        <v>400</v>
      </c>
      <c r="D303" s="7" t="s">
        <v>857</v>
      </c>
      <c r="E303" s="8">
        <v>40</v>
      </c>
      <c r="F303" s="8">
        <v>37</v>
      </c>
      <c r="G303" s="8">
        <v>30</v>
      </c>
      <c r="H303" s="84">
        <f t="shared" si="17"/>
        <v>23.447266666666664</v>
      </c>
      <c r="I303" s="84">
        <f t="shared" si="14"/>
        <v>5.861816666666666</v>
      </c>
    </row>
    <row r="304" spans="2:9" x14ac:dyDescent="0.25">
      <c r="B304" s="81">
        <v>2220.1999999999998</v>
      </c>
      <c r="C304" s="8">
        <v>400</v>
      </c>
      <c r="D304" s="26" t="s">
        <v>273</v>
      </c>
      <c r="E304" s="8">
        <v>80</v>
      </c>
      <c r="F304" s="8">
        <v>86</v>
      </c>
      <c r="G304" s="8">
        <v>80</v>
      </c>
      <c r="H304" s="84">
        <f t="shared" si="17"/>
        <v>53.906799999999997</v>
      </c>
      <c r="I304" s="84">
        <f t="shared" si="14"/>
        <v>13.476699999999999</v>
      </c>
    </row>
    <row r="305" spans="2:9" x14ac:dyDescent="0.25">
      <c r="B305" s="81">
        <v>2221.1</v>
      </c>
      <c r="C305" s="8">
        <v>400</v>
      </c>
      <c r="D305" s="7" t="s">
        <v>602</v>
      </c>
      <c r="E305" s="8">
        <v>27</v>
      </c>
      <c r="F305" s="8">
        <v>41</v>
      </c>
      <c r="G305" s="8">
        <v>40</v>
      </c>
      <c r="H305" s="84">
        <f t="shared" si="17"/>
        <v>23.666399999999999</v>
      </c>
      <c r="I305" s="84">
        <f t="shared" si="14"/>
        <v>5.9165999999999999</v>
      </c>
    </row>
    <row r="306" spans="2:9" x14ac:dyDescent="0.25">
      <c r="B306" s="81">
        <v>2221.1999999999998</v>
      </c>
      <c r="C306" s="8">
        <v>400</v>
      </c>
      <c r="D306" s="26" t="s">
        <v>273</v>
      </c>
      <c r="E306" s="8">
        <v>3</v>
      </c>
      <c r="F306" s="8">
        <v>24</v>
      </c>
      <c r="G306" s="8">
        <v>26</v>
      </c>
      <c r="H306" s="84">
        <f t="shared" si="17"/>
        <v>11.614066666666668</v>
      </c>
      <c r="I306" s="84">
        <f t="shared" si="14"/>
        <v>2.903516666666667</v>
      </c>
    </row>
    <row r="307" spans="2:9" x14ac:dyDescent="0.25">
      <c r="B307" s="81">
        <v>2222.1</v>
      </c>
      <c r="C307" s="8">
        <v>400</v>
      </c>
      <c r="D307" s="7" t="s">
        <v>602</v>
      </c>
      <c r="E307" s="8">
        <v>27</v>
      </c>
      <c r="F307" s="8">
        <v>9</v>
      </c>
      <c r="G307" s="8">
        <v>18</v>
      </c>
      <c r="H307" s="84">
        <f t="shared" si="17"/>
        <v>11.8332</v>
      </c>
      <c r="I307" s="84">
        <f t="shared" si="14"/>
        <v>2.9582999999999999</v>
      </c>
    </row>
    <row r="308" spans="2:9" x14ac:dyDescent="0.25">
      <c r="B308" s="81">
        <v>2222.1999999999998</v>
      </c>
      <c r="C308" s="8">
        <v>400</v>
      </c>
      <c r="D308" s="26" t="s">
        <v>273</v>
      </c>
      <c r="E308" s="8">
        <v>38</v>
      </c>
      <c r="F308" s="8">
        <v>11</v>
      </c>
      <c r="G308" s="8">
        <v>22</v>
      </c>
      <c r="H308" s="84">
        <f t="shared" si="17"/>
        <v>15.558466666666668</v>
      </c>
      <c r="I308" s="84">
        <f t="shared" si="14"/>
        <v>3.8896166666666669</v>
      </c>
    </row>
    <row r="309" spans="2:9" ht="45" x14ac:dyDescent="0.25">
      <c r="B309" s="81">
        <v>2226.1</v>
      </c>
      <c r="C309" s="8">
        <v>630</v>
      </c>
      <c r="D309" s="7" t="s">
        <v>858</v>
      </c>
      <c r="E309" s="8">
        <v>94</v>
      </c>
      <c r="F309" s="8">
        <v>55</v>
      </c>
      <c r="G309" s="8">
        <v>83</v>
      </c>
      <c r="H309" s="84">
        <f t="shared" si="17"/>
        <v>50.83893333333333</v>
      </c>
      <c r="I309" s="84">
        <f t="shared" si="14"/>
        <v>8.0696719576719573</v>
      </c>
    </row>
    <row r="310" spans="2:9" x14ac:dyDescent="0.25">
      <c r="B310" s="81">
        <v>2226.1999999999998</v>
      </c>
      <c r="C310" s="8">
        <v>630</v>
      </c>
      <c r="D310" s="26" t="s">
        <v>273</v>
      </c>
      <c r="E310" s="8">
        <v>165</v>
      </c>
      <c r="F310" s="8">
        <v>75</v>
      </c>
      <c r="G310" s="8">
        <v>73</v>
      </c>
      <c r="H310" s="84">
        <f t="shared" si="17"/>
        <v>68.588733333333337</v>
      </c>
      <c r="I310" s="84">
        <f t="shared" ref="I310:I379" si="18">H310/C310*100</f>
        <v>10.887100529100529</v>
      </c>
    </row>
    <row r="311" spans="2:9" ht="105" x14ac:dyDescent="0.25">
      <c r="B311" s="81">
        <v>2227</v>
      </c>
      <c r="C311" s="8">
        <v>160</v>
      </c>
      <c r="D311" s="7" t="s">
        <v>859</v>
      </c>
      <c r="E311" s="8">
        <v>7</v>
      </c>
      <c r="F311" s="8">
        <v>6</v>
      </c>
      <c r="G311" s="8">
        <v>4</v>
      </c>
      <c r="H311" s="84">
        <f t="shared" si="17"/>
        <v>3.7252666666666667</v>
      </c>
      <c r="I311" s="84">
        <f t="shared" si="18"/>
        <v>2.3282916666666669</v>
      </c>
    </row>
    <row r="312" spans="2:9" ht="30" x14ac:dyDescent="0.25">
      <c r="B312" s="81" t="s">
        <v>860</v>
      </c>
      <c r="C312" s="8">
        <v>400</v>
      </c>
      <c r="D312" s="7" t="s">
        <v>861</v>
      </c>
      <c r="E312" s="8">
        <v>143</v>
      </c>
      <c r="F312" s="8">
        <v>190</v>
      </c>
      <c r="G312" s="8">
        <v>141</v>
      </c>
      <c r="H312" s="84">
        <f t="shared" si="17"/>
        <v>103.86919999999999</v>
      </c>
      <c r="I312" s="84">
        <f t="shared" si="18"/>
        <v>25.967299999999998</v>
      </c>
    </row>
    <row r="313" spans="2:9" x14ac:dyDescent="0.25">
      <c r="B313" s="81" t="s">
        <v>862</v>
      </c>
      <c r="C313" s="8">
        <v>400</v>
      </c>
      <c r="D313" s="26" t="s">
        <v>273</v>
      </c>
      <c r="E313" s="8">
        <v>230</v>
      </c>
      <c r="F313" s="8">
        <v>200</v>
      </c>
      <c r="G313" s="8">
        <v>200</v>
      </c>
      <c r="H313" s="84">
        <f t="shared" si="17"/>
        <v>138.054</v>
      </c>
      <c r="I313" s="84">
        <f t="shared" si="18"/>
        <v>34.513500000000001</v>
      </c>
    </row>
    <row r="314" spans="2:9" x14ac:dyDescent="0.25">
      <c r="B314" s="81">
        <v>2229</v>
      </c>
      <c r="C314" s="8">
        <v>250</v>
      </c>
      <c r="D314" s="7" t="s">
        <v>602</v>
      </c>
      <c r="E314" s="8">
        <v>3</v>
      </c>
      <c r="F314" s="8">
        <v>1</v>
      </c>
      <c r="G314" s="8">
        <v>0</v>
      </c>
      <c r="H314" s="84">
        <f t="shared" si="17"/>
        <v>0.87653333333333316</v>
      </c>
      <c r="I314" s="84">
        <f t="shared" si="18"/>
        <v>0.35061333333333328</v>
      </c>
    </row>
    <row r="315" spans="2:9" x14ac:dyDescent="0.25">
      <c r="B315" s="81">
        <v>2230.1</v>
      </c>
      <c r="C315" s="8">
        <v>630</v>
      </c>
      <c r="D315" s="7" t="s">
        <v>602</v>
      </c>
      <c r="E315" s="8">
        <v>51</v>
      </c>
      <c r="F315" s="8">
        <v>68</v>
      </c>
      <c r="G315" s="8">
        <v>84</v>
      </c>
      <c r="H315" s="84">
        <f t="shared" si="17"/>
        <v>44.484066666666671</v>
      </c>
      <c r="I315" s="84">
        <f t="shared" si="18"/>
        <v>7.0609629629629636</v>
      </c>
    </row>
    <row r="316" spans="2:9" x14ac:dyDescent="0.25">
      <c r="B316" s="81">
        <v>2230.1999999999998</v>
      </c>
      <c r="C316" s="8">
        <v>630</v>
      </c>
      <c r="D316" s="26" t="s">
        <v>273</v>
      </c>
      <c r="E316" s="8">
        <v>12</v>
      </c>
      <c r="F316" s="8">
        <v>23</v>
      </c>
      <c r="G316" s="8">
        <v>18</v>
      </c>
      <c r="H316" s="84">
        <f t="shared" si="17"/>
        <v>11.614066666666668</v>
      </c>
      <c r="I316" s="84">
        <f t="shared" si="18"/>
        <v>1.8435026455026458</v>
      </c>
    </row>
    <row r="317" spans="2:9" x14ac:dyDescent="0.25">
      <c r="B317" s="81">
        <v>2231.1</v>
      </c>
      <c r="C317" s="8">
        <v>250</v>
      </c>
      <c r="D317" s="7" t="s">
        <v>602</v>
      </c>
      <c r="E317" s="8">
        <v>93</v>
      </c>
      <c r="F317" s="8">
        <v>35</v>
      </c>
      <c r="G317" s="8">
        <v>42</v>
      </c>
      <c r="H317" s="84">
        <f t="shared" si="17"/>
        <v>37.252666666666663</v>
      </c>
      <c r="I317" s="84">
        <f t="shared" si="18"/>
        <v>14.901066666666665</v>
      </c>
    </row>
    <row r="318" spans="2:9" x14ac:dyDescent="0.25">
      <c r="B318" s="81">
        <v>2231.1999999999998</v>
      </c>
      <c r="C318" s="8">
        <v>250</v>
      </c>
      <c r="D318" s="26" t="s">
        <v>273</v>
      </c>
      <c r="E318" s="8">
        <v>149</v>
      </c>
      <c r="F318" s="8">
        <v>109</v>
      </c>
      <c r="G318" s="8">
        <v>143</v>
      </c>
      <c r="H318" s="84">
        <f t="shared" si="17"/>
        <v>87.872466666666654</v>
      </c>
      <c r="I318" s="84">
        <f t="shared" si="18"/>
        <v>35.148986666666659</v>
      </c>
    </row>
    <row r="319" spans="2:9" ht="30" x14ac:dyDescent="0.25">
      <c r="B319" s="81">
        <v>2232.1</v>
      </c>
      <c r="C319" s="8">
        <v>630</v>
      </c>
      <c r="D319" s="7" t="s">
        <v>863</v>
      </c>
      <c r="E319" s="8">
        <v>59</v>
      </c>
      <c r="F319" s="8">
        <v>40</v>
      </c>
      <c r="G319" s="8">
        <v>45</v>
      </c>
      <c r="H319" s="84">
        <f t="shared" si="17"/>
        <v>31.555200000000003</v>
      </c>
      <c r="I319" s="84">
        <f t="shared" si="18"/>
        <v>5.0087619047619052</v>
      </c>
    </row>
    <row r="320" spans="2:9" x14ac:dyDescent="0.25">
      <c r="B320" s="81">
        <v>2232.1999999999998</v>
      </c>
      <c r="C320" s="8">
        <v>630</v>
      </c>
      <c r="D320" s="26" t="s">
        <v>273</v>
      </c>
      <c r="E320" s="8">
        <v>60</v>
      </c>
      <c r="F320" s="8">
        <v>60</v>
      </c>
      <c r="G320" s="8">
        <v>65</v>
      </c>
      <c r="H320" s="84">
        <f t="shared" si="17"/>
        <v>40.539666666666669</v>
      </c>
      <c r="I320" s="84">
        <f t="shared" si="18"/>
        <v>6.4348677248677255</v>
      </c>
    </row>
    <row r="321" spans="2:9" x14ac:dyDescent="0.25">
      <c r="B321" s="81">
        <v>2233.1</v>
      </c>
      <c r="C321" s="8">
        <v>400</v>
      </c>
      <c r="D321" s="7" t="s">
        <v>864</v>
      </c>
      <c r="E321" s="8">
        <v>1</v>
      </c>
      <c r="F321" s="8">
        <v>6</v>
      </c>
      <c r="G321" s="8">
        <v>6</v>
      </c>
      <c r="H321" s="84">
        <f t="shared" si="17"/>
        <v>2.8487333333333331</v>
      </c>
      <c r="I321" s="84">
        <f t="shared" si="18"/>
        <v>0.71218333333333328</v>
      </c>
    </row>
    <row r="322" spans="2:9" x14ac:dyDescent="0.25">
      <c r="B322" s="81">
        <v>2233.1999999999998</v>
      </c>
      <c r="C322" s="8">
        <v>400</v>
      </c>
      <c r="D322" s="26" t="s">
        <v>273</v>
      </c>
      <c r="E322" s="8">
        <v>0</v>
      </c>
      <c r="F322" s="8">
        <v>0</v>
      </c>
      <c r="G322" s="8">
        <v>0</v>
      </c>
      <c r="H322" s="84">
        <f t="shared" si="17"/>
        <v>0</v>
      </c>
      <c r="I322" s="84">
        <f t="shared" si="18"/>
        <v>0</v>
      </c>
    </row>
    <row r="323" spans="2:9" x14ac:dyDescent="0.25">
      <c r="B323" s="81">
        <v>2235.1</v>
      </c>
      <c r="C323" s="8">
        <v>630</v>
      </c>
      <c r="D323" s="7" t="s">
        <v>602</v>
      </c>
      <c r="E323" s="8">
        <v>218</v>
      </c>
      <c r="F323" s="8">
        <v>183</v>
      </c>
      <c r="G323" s="8">
        <v>141</v>
      </c>
      <c r="H323" s="84">
        <f t="shared" si="17"/>
        <v>118.77026666666667</v>
      </c>
      <c r="I323" s="84">
        <f t="shared" si="18"/>
        <v>18.852423280423281</v>
      </c>
    </row>
    <row r="324" spans="2:9" x14ac:dyDescent="0.25">
      <c r="B324" s="81">
        <v>2235.1999999999998</v>
      </c>
      <c r="C324" s="8">
        <v>630</v>
      </c>
      <c r="D324" s="26" t="s">
        <v>273</v>
      </c>
      <c r="E324" s="8">
        <v>169</v>
      </c>
      <c r="F324" s="8">
        <v>84</v>
      </c>
      <c r="G324" s="8">
        <v>72</v>
      </c>
      <c r="H324" s="84">
        <f t="shared" si="17"/>
        <v>71.218333333333334</v>
      </c>
      <c r="I324" s="84">
        <f t="shared" si="18"/>
        <v>11.304497354497354</v>
      </c>
    </row>
    <row r="325" spans="2:9" x14ac:dyDescent="0.25">
      <c r="B325" s="81">
        <v>2237.1</v>
      </c>
      <c r="C325" s="8">
        <v>400</v>
      </c>
      <c r="D325" s="7" t="s">
        <v>865</v>
      </c>
      <c r="E325" s="8">
        <v>22</v>
      </c>
      <c r="F325" s="8">
        <v>29</v>
      </c>
      <c r="G325" s="8">
        <v>43</v>
      </c>
      <c r="H325" s="84">
        <f t="shared" si="17"/>
        <v>20.598533333333332</v>
      </c>
      <c r="I325" s="84">
        <f t="shared" si="18"/>
        <v>5.1496333333333331</v>
      </c>
    </row>
    <row r="326" spans="2:9" x14ac:dyDescent="0.25">
      <c r="B326" s="81">
        <v>2237.1999999999998</v>
      </c>
      <c r="C326" s="8">
        <v>400</v>
      </c>
      <c r="D326" s="26" t="s">
        <v>273</v>
      </c>
      <c r="E326" s="8">
        <v>18</v>
      </c>
      <c r="F326" s="8">
        <v>18</v>
      </c>
      <c r="G326" s="8">
        <v>18</v>
      </c>
      <c r="H326" s="84">
        <f t="shared" si="17"/>
        <v>11.8332</v>
      </c>
      <c r="I326" s="84">
        <f t="shared" si="18"/>
        <v>2.9582999999999999</v>
      </c>
    </row>
    <row r="327" spans="2:9" ht="75" x14ac:dyDescent="0.25">
      <c r="B327" s="81" t="s">
        <v>866</v>
      </c>
      <c r="C327" s="8">
        <v>400</v>
      </c>
      <c r="D327" s="7" t="s">
        <v>867</v>
      </c>
      <c r="E327" s="8">
        <v>30</v>
      </c>
      <c r="F327" s="8">
        <v>50</v>
      </c>
      <c r="G327" s="8">
        <v>40</v>
      </c>
      <c r="H327" s="84">
        <f t="shared" si="17"/>
        <v>26.295999999999999</v>
      </c>
      <c r="I327" s="84">
        <f t="shared" si="18"/>
        <v>6.573999999999999</v>
      </c>
    </row>
    <row r="328" spans="2:9" x14ac:dyDescent="0.25">
      <c r="B328" s="81" t="s">
        <v>868</v>
      </c>
      <c r="C328" s="8">
        <v>400</v>
      </c>
      <c r="D328" s="26" t="s">
        <v>273</v>
      </c>
      <c r="E328" s="8">
        <v>6</v>
      </c>
      <c r="F328" s="8">
        <v>19</v>
      </c>
      <c r="G328" s="8">
        <v>20</v>
      </c>
      <c r="H328" s="84">
        <f t="shared" ref="H328:H393" si="19">(E328+F328+G328)/3*0.38*1.73</f>
        <v>9.8610000000000007</v>
      </c>
      <c r="I328" s="84">
        <f t="shared" si="18"/>
        <v>2.4652500000000002</v>
      </c>
    </row>
    <row r="329" spans="2:9" x14ac:dyDescent="0.25">
      <c r="B329" s="81">
        <v>2239.1</v>
      </c>
      <c r="C329" s="8">
        <v>400</v>
      </c>
      <c r="D329" s="7" t="s">
        <v>602</v>
      </c>
      <c r="E329" s="8">
        <v>120</v>
      </c>
      <c r="F329" s="8">
        <v>98</v>
      </c>
      <c r="G329" s="8">
        <v>87</v>
      </c>
      <c r="H329" s="84">
        <f t="shared" si="19"/>
        <v>66.835666666666668</v>
      </c>
      <c r="I329" s="84">
        <f t="shared" si="18"/>
        <v>16.708916666666667</v>
      </c>
    </row>
    <row r="330" spans="2:9" x14ac:dyDescent="0.25">
      <c r="B330" s="81">
        <v>2239.1999999999998</v>
      </c>
      <c r="C330" s="8">
        <v>400</v>
      </c>
      <c r="D330" s="26" t="s">
        <v>273</v>
      </c>
      <c r="E330" s="8">
        <v>30</v>
      </c>
      <c r="F330" s="8">
        <v>19</v>
      </c>
      <c r="G330" s="8">
        <v>19</v>
      </c>
      <c r="H330" s="84">
        <f t="shared" si="19"/>
        <v>14.901066666666667</v>
      </c>
      <c r="I330" s="84">
        <f t="shared" si="18"/>
        <v>3.7252666666666672</v>
      </c>
    </row>
    <row r="331" spans="2:9" ht="45" x14ac:dyDescent="0.25">
      <c r="B331" s="81">
        <v>2240</v>
      </c>
      <c r="C331" s="8">
        <v>160</v>
      </c>
      <c r="D331" s="7" t="s">
        <v>869</v>
      </c>
      <c r="E331" s="8">
        <v>39</v>
      </c>
      <c r="F331" s="8">
        <v>40</v>
      </c>
      <c r="G331" s="8">
        <v>44</v>
      </c>
      <c r="H331" s="84">
        <f t="shared" si="19"/>
        <v>26.953399999999998</v>
      </c>
      <c r="I331" s="84">
        <f t="shared" si="18"/>
        <v>16.845874999999999</v>
      </c>
    </row>
    <row r="332" spans="2:9" x14ac:dyDescent="0.25">
      <c r="B332" s="81">
        <v>2241.1</v>
      </c>
      <c r="C332" s="8">
        <v>400</v>
      </c>
      <c r="D332" s="7" t="s">
        <v>870</v>
      </c>
      <c r="E332" s="8">
        <v>32</v>
      </c>
      <c r="F332" s="8">
        <v>30</v>
      </c>
      <c r="G332" s="8">
        <v>29</v>
      </c>
      <c r="H332" s="84">
        <f t="shared" si="19"/>
        <v>19.94113333333333</v>
      </c>
      <c r="I332" s="84">
        <f t="shared" si="18"/>
        <v>4.9852833333333324</v>
      </c>
    </row>
    <row r="333" spans="2:9" x14ac:dyDescent="0.25">
      <c r="B333" s="81">
        <v>2241.1999999999998</v>
      </c>
      <c r="C333" s="8">
        <v>400</v>
      </c>
      <c r="D333" s="26" t="s">
        <v>273</v>
      </c>
      <c r="E333" s="8">
        <v>94</v>
      </c>
      <c r="F333" s="8">
        <v>15</v>
      </c>
      <c r="G333" s="8">
        <v>7</v>
      </c>
      <c r="H333" s="84">
        <f t="shared" si="19"/>
        <v>25.419466666666665</v>
      </c>
      <c r="I333" s="84">
        <f t="shared" si="18"/>
        <v>6.3548666666666653</v>
      </c>
    </row>
    <row r="334" spans="2:9" ht="75" x14ac:dyDescent="0.25">
      <c r="B334" s="79" t="s">
        <v>871</v>
      </c>
      <c r="C334" s="8">
        <v>250</v>
      </c>
      <c r="D334" s="7" t="s">
        <v>2353</v>
      </c>
      <c r="E334" s="8">
        <v>272</v>
      </c>
      <c r="F334" s="8">
        <v>330</v>
      </c>
      <c r="G334" s="8">
        <v>282</v>
      </c>
      <c r="H334" s="84">
        <f>(E334+F334+G334)/3*0.22*1.73</f>
        <v>112.15013333333333</v>
      </c>
      <c r="I334" s="84">
        <f t="shared" si="18"/>
        <v>44.860053333333333</v>
      </c>
    </row>
    <row r="335" spans="2:9" x14ac:dyDescent="0.25">
      <c r="B335" s="81" t="s">
        <v>872</v>
      </c>
      <c r="C335" s="8">
        <v>100</v>
      </c>
      <c r="D335" s="7" t="s">
        <v>602</v>
      </c>
      <c r="E335" s="8">
        <v>66</v>
      </c>
      <c r="F335" s="8">
        <v>69</v>
      </c>
      <c r="G335" s="8">
        <v>32</v>
      </c>
      <c r="H335" s="84">
        <f>(E335+F335+G335)/3*0.22*1.73</f>
        <v>21.186733333333333</v>
      </c>
      <c r="I335" s="84">
        <f t="shared" si="18"/>
        <v>21.186733333333333</v>
      </c>
    </row>
    <row r="336" spans="2:9" ht="195" x14ac:dyDescent="0.25">
      <c r="B336" s="81">
        <v>2249.1</v>
      </c>
      <c r="C336" s="8">
        <v>250</v>
      </c>
      <c r="D336" s="7" t="s">
        <v>873</v>
      </c>
      <c r="E336" s="8">
        <v>24</v>
      </c>
      <c r="F336" s="8">
        <v>28</v>
      </c>
      <c r="G336" s="8">
        <v>15</v>
      </c>
      <c r="H336" s="84">
        <f t="shared" si="19"/>
        <v>14.681933333333333</v>
      </c>
      <c r="I336" s="84">
        <f t="shared" si="18"/>
        <v>5.872773333333333</v>
      </c>
    </row>
    <row r="337" spans="2:9" x14ac:dyDescent="0.25">
      <c r="B337" s="81" t="s">
        <v>874</v>
      </c>
      <c r="C337" s="8">
        <v>400</v>
      </c>
      <c r="D337" s="26" t="s">
        <v>273</v>
      </c>
      <c r="E337" s="8">
        <v>410</v>
      </c>
      <c r="F337" s="8">
        <v>380</v>
      </c>
      <c r="G337" s="8">
        <v>319</v>
      </c>
      <c r="H337" s="84">
        <f>(E337+F337+G337)/3*0.22*1.73</f>
        <v>140.69513333333333</v>
      </c>
      <c r="I337" s="84">
        <f t="shared" si="18"/>
        <v>35.173783333333333</v>
      </c>
    </row>
    <row r="338" spans="2:9" ht="60" x14ac:dyDescent="0.25">
      <c r="B338" s="81">
        <v>2250.1</v>
      </c>
      <c r="C338" s="8">
        <v>630</v>
      </c>
      <c r="D338" s="7" t="s">
        <v>875</v>
      </c>
      <c r="E338" s="8">
        <v>85</v>
      </c>
      <c r="F338" s="8">
        <v>85</v>
      </c>
      <c r="G338" s="8">
        <v>72</v>
      </c>
      <c r="H338" s="84">
        <f t="shared" si="19"/>
        <v>53.03026666666667</v>
      </c>
      <c r="I338" s="84">
        <f t="shared" si="18"/>
        <v>8.4175026455026458</v>
      </c>
    </row>
    <row r="339" spans="2:9" x14ac:dyDescent="0.25">
      <c r="B339" s="81">
        <v>2250.1999999999998</v>
      </c>
      <c r="C339" s="6">
        <v>400</v>
      </c>
      <c r="D339" s="26" t="s">
        <v>273</v>
      </c>
      <c r="E339" s="8">
        <v>63</v>
      </c>
      <c r="F339" s="8">
        <v>67</v>
      </c>
      <c r="G339" s="8">
        <v>63</v>
      </c>
      <c r="H339" s="84">
        <f t="shared" si="19"/>
        <v>42.292733333333331</v>
      </c>
      <c r="I339" s="84">
        <f t="shared" si="18"/>
        <v>10.573183333333333</v>
      </c>
    </row>
    <row r="340" spans="2:9" ht="60" x14ac:dyDescent="0.25">
      <c r="B340" s="81" t="s">
        <v>876</v>
      </c>
      <c r="C340" s="6">
        <v>250</v>
      </c>
      <c r="D340" s="7" t="s">
        <v>875</v>
      </c>
      <c r="E340" s="8">
        <v>368</v>
      </c>
      <c r="F340" s="8">
        <v>280</v>
      </c>
      <c r="G340" s="8">
        <v>286</v>
      </c>
      <c r="H340" s="84">
        <f>(E340+F340+G340)/3*0.22*1.73</f>
        <v>118.49346666666665</v>
      </c>
      <c r="I340" s="84">
        <f>H340/C340*100</f>
        <v>47.397386666666655</v>
      </c>
    </row>
    <row r="341" spans="2:9" x14ac:dyDescent="0.25">
      <c r="B341" s="81" t="s">
        <v>877</v>
      </c>
      <c r="C341" s="8">
        <v>320</v>
      </c>
      <c r="D341" s="7" t="s">
        <v>602</v>
      </c>
      <c r="E341" s="8">
        <v>400</v>
      </c>
      <c r="F341" s="8">
        <v>460</v>
      </c>
      <c r="G341" s="8">
        <v>510</v>
      </c>
      <c r="H341" s="84">
        <f>(E341+F341+G341)/3*0.22*1.73</f>
        <v>173.80733333333333</v>
      </c>
      <c r="I341" s="84">
        <f t="shared" si="18"/>
        <v>54.314791666666665</v>
      </c>
    </row>
    <row r="342" spans="2:9" ht="60" x14ac:dyDescent="0.25">
      <c r="B342" s="81" t="s">
        <v>1151</v>
      </c>
      <c r="C342" s="8">
        <v>400</v>
      </c>
      <c r="D342" s="7" t="s">
        <v>878</v>
      </c>
      <c r="E342" s="8">
        <v>264</v>
      </c>
      <c r="F342" s="8">
        <v>267</v>
      </c>
      <c r="G342" s="8">
        <v>274</v>
      </c>
      <c r="H342" s="84">
        <f>(E342+F342+G342)/3*0.22*1.73</f>
        <v>102.12766666666666</v>
      </c>
      <c r="I342" s="84">
        <f t="shared" si="18"/>
        <v>25.531916666666664</v>
      </c>
    </row>
    <row r="343" spans="2:9" ht="60" x14ac:dyDescent="0.25">
      <c r="B343" s="81" t="s">
        <v>879</v>
      </c>
      <c r="C343" s="8">
        <v>400</v>
      </c>
      <c r="D343" s="7" t="s">
        <v>880</v>
      </c>
      <c r="E343" s="8">
        <v>105</v>
      </c>
      <c r="F343" s="8">
        <v>95</v>
      </c>
      <c r="G343" s="8">
        <v>102</v>
      </c>
      <c r="H343" s="84">
        <f t="shared" si="19"/>
        <v>66.178266666666673</v>
      </c>
      <c r="I343" s="84">
        <f t="shared" si="18"/>
        <v>16.544566666666668</v>
      </c>
    </row>
    <row r="344" spans="2:9" x14ac:dyDescent="0.25">
      <c r="B344" s="81" t="s">
        <v>881</v>
      </c>
      <c r="C344" s="8">
        <v>400</v>
      </c>
      <c r="D344" s="26" t="s">
        <v>273</v>
      </c>
      <c r="E344" s="8">
        <v>18</v>
      </c>
      <c r="F344" s="8">
        <v>12</v>
      </c>
      <c r="G344" s="8">
        <v>11</v>
      </c>
      <c r="H344" s="84">
        <f t="shared" si="19"/>
        <v>8.9844666666666662</v>
      </c>
      <c r="I344" s="84">
        <f t="shared" si="18"/>
        <v>2.2461166666666665</v>
      </c>
    </row>
    <row r="345" spans="2:9" ht="60" x14ac:dyDescent="0.25">
      <c r="B345" s="81">
        <v>2256.1</v>
      </c>
      <c r="C345" s="8">
        <v>630</v>
      </c>
      <c r="D345" s="7" t="s">
        <v>2354</v>
      </c>
      <c r="E345" s="8">
        <v>212</v>
      </c>
      <c r="F345" s="8">
        <v>174</v>
      </c>
      <c r="G345" s="8">
        <v>190</v>
      </c>
      <c r="H345" s="84">
        <f t="shared" si="19"/>
        <v>126.22080000000001</v>
      </c>
      <c r="I345" s="84">
        <f t="shared" si="18"/>
        <v>20.035047619047621</v>
      </c>
    </row>
    <row r="346" spans="2:9" x14ac:dyDescent="0.25">
      <c r="B346" s="81">
        <v>2256.1999999999998</v>
      </c>
      <c r="C346" s="8">
        <v>630</v>
      </c>
      <c r="D346" s="26" t="s">
        <v>273</v>
      </c>
      <c r="E346" s="8">
        <v>90</v>
      </c>
      <c r="F346" s="8">
        <v>75</v>
      </c>
      <c r="G346" s="8">
        <v>89</v>
      </c>
      <c r="H346" s="84">
        <f t="shared" si="19"/>
        <v>55.659866666666666</v>
      </c>
      <c r="I346" s="84">
        <f t="shared" si="18"/>
        <v>8.8348994708994706</v>
      </c>
    </row>
    <row r="347" spans="2:9" x14ac:dyDescent="0.25">
      <c r="B347" s="81">
        <v>2259</v>
      </c>
      <c r="C347" s="8">
        <v>400</v>
      </c>
      <c r="D347" s="7" t="s">
        <v>882</v>
      </c>
      <c r="E347" s="8">
        <v>475</v>
      </c>
      <c r="F347" s="8">
        <v>445</v>
      </c>
      <c r="G347" s="8">
        <v>522</v>
      </c>
      <c r="H347" s="84">
        <f t="shared" si="19"/>
        <v>315.99026666666668</v>
      </c>
      <c r="I347" s="84">
        <f t="shared" si="18"/>
        <v>78.997566666666671</v>
      </c>
    </row>
    <row r="348" spans="2:9" ht="45" x14ac:dyDescent="0.25">
      <c r="B348" s="81">
        <v>2260</v>
      </c>
      <c r="C348" s="8">
        <v>630</v>
      </c>
      <c r="D348" s="7" t="s">
        <v>883</v>
      </c>
      <c r="E348" s="8">
        <v>480</v>
      </c>
      <c r="F348" s="8">
        <v>390</v>
      </c>
      <c r="G348" s="8">
        <v>520</v>
      </c>
      <c r="H348" s="84">
        <f t="shared" si="19"/>
        <v>304.59533333333331</v>
      </c>
      <c r="I348" s="84">
        <f t="shared" si="18"/>
        <v>48.348465608465609</v>
      </c>
    </row>
    <row r="349" spans="2:9" ht="45" x14ac:dyDescent="0.25">
      <c r="B349" s="81" t="s">
        <v>884</v>
      </c>
      <c r="C349" s="8">
        <v>630</v>
      </c>
      <c r="D349" s="7" t="s">
        <v>788</v>
      </c>
      <c r="E349" s="8">
        <v>147</v>
      </c>
      <c r="F349" s="8">
        <v>154</v>
      </c>
      <c r="G349" s="8">
        <v>135</v>
      </c>
      <c r="H349" s="84">
        <f t="shared" si="19"/>
        <v>95.542133333333339</v>
      </c>
      <c r="I349" s="84">
        <f t="shared" si="18"/>
        <v>15.165417989417989</v>
      </c>
    </row>
    <row r="350" spans="2:9" x14ac:dyDescent="0.25">
      <c r="B350" s="81" t="s">
        <v>885</v>
      </c>
      <c r="C350" s="8">
        <v>630</v>
      </c>
      <c r="D350" s="26" t="s">
        <v>273</v>
      </c>
      <c r="E350" s="8">
        <v>332</v>
      </c>
      <c r="F350" s="8">
        <v>221</v>
      </c>
      <c r="G350" s="8">
        <v>283</v>
      </c>
      <c r="H350" s="84">
        <f t="shared" si="19"/>
        <v>183.19546666666668</v>
      </c>
      <c r="I350" s="84">
        <f t="shared" si="18"/>
        <v>29.078645502645507</v>
      </c>
    </row>
    <row r="351" spans="2:9" ht="75" x14ac:dyDescent="0.25">
      <c r="B351" s="81" t="s">
        <v>886</v>
      </c>
      <c r="C351" s="6">
        <v>630</v>
      </c>
      <c r="D351" s="7" t="s">
        <v>2330</v>
      </c>
      <c r="E351" s="8">
        <v>50</v>
      </c>
      <c r="F351" s="8">
        <v>45</v>
      </c>
      <c r="G351" s="8">
        <v>60</v>
      </c>
      <c r="H351" s="84">
        <f t="shared" si="19"/>
        <v>33.965666666666664</v>
      </c>
      <c r="I351" s="84">
        <f t="shared" si="18"/>
        <v>5.3913756613756609</v>
      </c>
    </row>
    <row r="352" spans="2:9" x14ac:dyDescent="0.25">
      <c r="B352" s="81" t="s">
        <v>887</v>
      </c>
      <c r="C352" s="6">
        <v>630</v>
      </c>
      <c r="D352" s="26" t="s">
        <v>273</v>
      </c>
      <c r="E352" s="8">
        <v>310</v>
      </c>
      <c r="F352" s="8">
        <v>320</v>
      </c>
      <c r="G352" s="8">
        <v>327</v>
      </c>
      <c r="H352" s="84">
        <f>(E352+F352+G352)/3*0.38*1.73</f>
        <v>209.7106</v>
      </c>
      <c r="I352" s="84">
        <f>H352/C352*100</f>
        <v>33.287396825396826</v>
      </c>
    </row>
    <row r="353" spans="2:9" ht="60" x14ac:dyDescent="0.25">
      <c r="B353" s="81" t="s">
        <v>888</v>
      </c>
      <c r="C353" s="8">
        <v>630</v>
      </c>
      <c r="D353" s="7" t="s">
        <v>889</v>
      </c>
      <c r="E353" s="8">
        <v>251</v>
      </c>
      <c r="F353" s="8">
        <v>242</v>
      </c>
      <c r="G353" s="8">
        <v>219</v>
      </c>
      <c r="H353" s="84">
        <f>(E353+F353+G353)/3*0.22*1.73</f>
        <v>90.329066666666677</v>
      </c>
      <c r="I353" s="84">
        <f t="shared" si="18"/>
        <v>14.337947089947093</v>
      </c>
    </row>
    <row r="354" spans="2:9" x14ac:dyDescent="0.25">
      <c r="B354" s="81" t="s">
        <v>890</v>
      </c>
      <c r="C354" s="8">
        <v>250</v>
      </c>
      <c r="D354" s="7" t="s">
        <v>602</v>
      </c>
      <c r="E354" s="8">
        <v>257</v>
      </c>
      <c r="F354" s="8">
        <v>270</v>
      </c>
      <c r="G354" s="8">
        <v>197</v>
      </c>
      <c r="H354" s="84">
        <f>(E354+F354+G354)/3*0.22*1.73</f>
        <v>91.851466666666667</v>
      </c>
      <c r="I354" s="84">
        <f t="shared" si="18"/>
        <v>36.740586666666672</v>
      </c>
    </row>
    <row r="355" spans="2:9" ht="30" x14ac:dyDescent="0.25">
      <c r="B355" s="81" t="s">
        <v>891</v>
      </c>
      <c r="C355" s="8">
        <v>180</v>
      </c>
      <c r="D355" s="7" t="s">
        <v>892</v>
      </c>
      <c r="E355" s="8">
        <v>112</v>
      </c>
      <c r="F355" s="8">
        <v>113</v>
      </c>
      <c r="G355" s="8">
        <v>130</v>
      </c>
      <c r="H355" s="84">
        <f>(E355+F355+G355)/3*0.22*1.73</f>
        <v>45.037666666666659</v>
      </c>
      <c r="I355" s="84">
        <f t="shared" si="18"/>
        <v>25.020925925925923</v>
      </c>
    </row>
    <row r="356" spans="2:9" x14ac:dyDescent="0.25">
      <c r="B356" s="81" t="s">
        <v>893</v>
      </c>
      <c r="C356" s="8">
        <v>400</v>
      </c>
      <c r="D356" s="7" t="s">
        <v>602</v>
      </c>
      <c r="E356" s="8">
        <v>116</v>
      </c>
      <c r="F356" s="8">
        <v>70</v>
      </c>
      <c r="G356" s="8">
        <v>91</v>
      </c>
      <c r="H356" s="84">
        <f t="shared" si="19"/>
        <v>60.699933333333334</v>
      </c>
      <c r="I356" s="84">
        <f t="shared" si="18"/>
        <v>15.174983333333333</v>
      </c>
    </row>
    <row r="357" spans="2:9" x14ac:dyDescent="0.25">
      <c r="B357" s="81" t="s">
        <v>894</v>
      </c>
      <c r="C357" s="8">
        <v>400</v>
      </c>
      <c r="D357" s="26" t="s">
        <v>273</v>
      </c>
      <c r="E357" s="8">
        <v>120</v>
      </c>
      <c r="F357" s="8">
        <v>158</v>
      </c>
      <c r="G357" s="8">
        <v>115</v>
      </c>
      <c r="H357" s="84">
        <f t="shared" si="19"/>
        <v>86.119399999999999</v>
      </c>
      <c r="I357" s="84">
        <f t="shared" si="18"/>
        <v>21.52985</v>
      </c>
    </row>
    <row r="358" spans="2:9" ht="30" x14ac:dyDescent="0.25">
      <c r="B358" s="81" t="s">
        <v>895</v>
      </c>
      <c r="C358" s="8">
        <v>400</v>
      </c>
      <c r="D358" s="7" t="s">
        <v>896</v>
      </c>
      <c r="E358" s="8">
        <v>101</v>
      </c>
      <c r="F358" s="8">
        <v>134</v>
      </c>
      <c r="G358" s="8">
        <v>149</v>
      </c>
      <c r="H358" s="84">
        <f t="shared" si="19"/>
        <v>84.147199999999998</v>
      </c>
      <c r="I358" s="84">
        <f t="shared" si="18"/>
        <v>21.036799999999999</v>
      </c>
    </row>
    <row r="359" spans="2:9" x14ac:dyDescent="0.25">
      <c r="B359" s="81" t="s">
        <v>897</v>
      </c>
      <c r="C359" s="8">
        <v>400</v>
      </c>
      <c r="D359" s="26" t="s">
        <v>273</v>
      </c>
      <c r="E359" s="8">
        <v>71</v>
      </c>
      <c r="F359" s="8">
        <v>77</v>
      </c>
      <c r="G359" s="8">
        <v>29</v>
      </c>
      <c r="H359" s="84">
        <f t="shared" si="19"/>
        <v>38.7866</v>
      </c>
      <c r="I359" s="84">
        <f t="shared" si="18"/>
        <v>9.69665</v>
      </c>
    </row>
    <row r="360" spans="2:9" ht="60" x14ac:dyDescent="0.25">
      <c r="B360" s="81" t="s">
        <v>898</v>
      </c>
      <c r="C360" s="8">
        <v>400</v>
      </c>
      <c r="D360" s="7" t="s">
        <v>2355</v>
      </c>
      <c r="E360" s="8">
        <v>100</v>
      </c>
      <c r="F360" s="8">
        <v>190</v>
      </c>
      <c r="G360" s="8">
        <v>132</v>
      </c>
      <c r="H360" s="84">
        <f t="shared" si="19"/>
        <v>92.474266666666665</v>
      </c>
      <c r="I360" s="84">
        <f t="shared" si="18"/>
        <v>23.118566666666666</v>
      </c>
    </row>
    <row r="361" spans="2:9" x14ac:dyDescent="0.25">
      <c r="B361" s="81" t="s">
        <v>899</v>
      </c>
      <c r="C361" s="8">
        <v>400</v>
      </c>
      <c r="D361" s="26" t="s">
        <v>273</v>
      </c>
      <c r="E361" s="8">
        <v>95</v>
      </c>
      <c r="F361" s="8">
        <v>150</v>
      </c>
      <c r="G361" s="8">
        <v>82</v>
      </c>
      <c r="H361" s="84">
        <f t="shared" si="19"/>
        <v>71.656599999999997</v>
      </c>
      <c r="I361" s="84">
        <f t="shared" si="18"/>
        <v>17.914149999999999</v>
      </c>
    </row>
    <row r="362" spans="2:9" ht="60" x14ac:dyDescent="0.25">
      <c r="B362" s="81">
        <v>2281.1</v>
      </c>
      <c r="C362" s="8">
        <v>630</v>
      </c>
      <c r="D362" s="7" t="s">
        <v>900</v>
      </c>
      <c r="E362" s="8">
        <v>102</v>
      </c>
      <c r="F362" s="8">
        <v>104</v>
      </c>
      <c r="G362" s="8">
        <v>107</v>
      </c>
      <c r="H362" s="84">
        <f t="shared" si="19"/>
        <v>68.588733333333337</v>
      </c>
      <c r="I362" s="84">
        <f t="shared" si="18"/>
        <v>10.887100529100529</v>
      </c>
    </row>
    <row r="363" spans="2:9" x14ac:dyDescent="0.25">
      <c r="B363" s="81">
        <v>2281.1999999999998</v>
      </c>
      <c r="C363" s="8">
        <v>630</v>
      </c>
      <c r="D363" s="26" t="s">
        <v>273</v>
      </c>
      <c r="E363" s="8">
        <v>120</v>
      </c>
      <c r="F363" s="8">
        <v>170</v>
      </c>
      <c r="G363" s="8">
        <v>132</v>
      </c>
      <c r="H363" s="84">
        <f t="shared" si="19"/>
        <v>92.474266666666665</v>
      </c>
      <c r="I363" s="84">
        <f t="shared" si="18"/>
        <v>14.678455026455026</v>
      </c>
    </row>
    <row r="364" spans="2:9" x14ac:dyDescent="0.25">
      <c r="B364" s="81">
        <v>2282.1</v>
      </c>
      <c r="C364" s="8">
        <v>400</v>
      </c>
      <c r="D364" s="7" t="s">
        <v>602</v>
      </c>
      <c r="E364" s="8">
        <v>130</v>
      </c>
      <c r="F364" s="8">
        <v>130</v>
      </c>
      <c r="G364" s="8">
        <v>180</v>
      </c>
      <c r="H364" s="84">
        <f t="shared" si="19"/>
        <v>96.418666666666653</v>
      </c>
      <c r="I364" s="84">
        <f t="shared" si="18"/>
        <v>24.104666666666663</v>
      </c>
    </row>
    <row r="365" spans="2:9" x14ac:dyDescent="0.25">
      <c r="B365" s="81">
        <v>2282.1999999999998</v>
      </c>
      <c r="C365" s="8">
        <v>400</v>
      </c>
      <c r="D365" s="26" t="s">
        <v>273</v>
      </c>
      <c r="E365" s="8">
        <v>63</v>
      </c>
      <c r="F365" s="8">
        <v>50</v>
      </c>
      <c r="G365" s="8">
        <v>34</v>
      </c>
      <c r="H365" s="84">
        <f t="shared" si="19"/>
        <v>32.212600000000002</v>
      </c>
      <c r="I365" s="84">
        <f t="shared" si="18"/>
        <v>8.0531500000000005</v>
      </c>
    </row>
    <row r="366" spans="2:9" ht="75" x14ac:dyDescent="0.25">
      <c r="B366" s="81">
        <v>2283.1</v>
      </c>
      <c r="C366" s="8">
        <v>630</v>
      </c>
      <c r="D366" s="7" t="s">
        <v>901</v>
      </c>
      <c r="E366" s="8">
        <v>44</v>
      </c>
      <c r="F366" s="8">
        <v>43</v>
      </c>
      <c r="G366" s="8">
        <v>46</v>
      </c>
      <c r="H366" s="84">
        <f t="shared" si="19"/>
        <v>29.144733333333335</v>
      </c>
      <c r="I366" s="84">
        <f t="shared" si="18"/>
        <v>4.6261481481481486</v>
      </c>
    </row>
    <row r="367" spans="2:9" x14ac:dyDescent="0.25">
      <c r="B367" s="81">
        <v>2283.1999999999998</v>
      </c>
      <c r="C367" s="8">
        <v>630</v>
      </c>
      <c r="D367" s="26" t="s">
        <v>273</v>
      </c>
      <c r="E367" s="8">
        <v>70</v>
      </c>
      <c r="F367" s="8">
        <v>90</v>
      </c>
      <c r="G367" s="8">
        <v>83</v>
      </c>
      <c r="H367" s="84">
        <f t="shared" si="19"/>
        <v>53.249400000000001</v>
      </c>
      <c r="I367" s="84">
        <f t="shared" si="18"/>
        <v>8.4522857142857148</v>
      </c>
    </row>
    <row r="368" spans="2:9" ht="30" x14ac:dyDescent="0.25">
      <c r="B368" s="81">
        <v>2284.1</v>
      </c>
      <c r="C368" s="8">
        <v>630</v>
      </c>
      <c r="D368" s="7" t="s">
        <v>902</v>
      </c>
      <c r="E368" s="8">
        <v>103</v>
      </c>
      <c r="F368" s="8">
        <v>127</v>
      </c>
      <c r="G368" s="8">
        <v>141</v>
      </c>
      <c r="H368" s="84">
        <f t="shared" si="19"/>
        <v>81.29846666666667</v>
      </c>
      <c r="I368" s="84">
        <f t="shared" si="18"/>
        <v>12.904518518518518</v>
      </c>
    </row>
    <row r="369" spans="2:9" x14ac:dyDescent="0.25">
      <c r="B369" s="81">
        <v>2284.1999999999998</v>
      </c>
      <c r="C369" s="8">
        <v>630</v>
      </c>
      <c r="D369" s="26" t="s">
        <v>273</v>
      </c>
      <c r="E369" s="8">
        <v>79</v>
      </c>
      <c r="F369" s="8">
        <v>75</v>
      </c>
      <c r="G369" s="8">
        <v>79</v>
      </c>
      <c r="H369" s="84">
        <f t="shared" si="19"/>
        <v>51.058066666666669</v>
      </c>
      <c r="I369" s="84">
        <f t="shared" si="18"/>
        <v>8.1044550264550264</v>
      </c>
    </row>
    <row r="370" spans="2:9" x14ac:dyDescent="0.25">
      <c r="B370" s="81">
        <v>2285.1</v>
      </c>
      <c r="C370" s="8">
        <v>400</v>
      </c>
      <c r="D370" s="7" t="s">
        <v>3144</v>
      </c>
      <c r="E370" s="8">
        <v>12</v>
      </c>
      <c r="F370" s="8">
        <v>9</v>
      </c>
      <c r="G370" s="8">
        <v>35</v>
      </c>
      <c r="H370" s="84">
        <f t="shared" si="19"/>
        <v>12.271466666666667</v>
      </c>
      <c r="I370" s="84">
        <f t="shared" si="18"/>
        <v>3.0678666666666667</v>
      </c>
    </row>
    <row r="371" spans="2:9" x14ac:dyDescent="0.25">
      <c r="B371" s="81">
        <v>2285.1999999999998</v>
      </c>
      <c r="C371" s="8">
        <v>400</v>
      </c>
      <c r="D371" s="26" t="s">
        <v>273</v>
      </c>
      <c r="E371" s="8">
        <v>8</v>
      </c>
      <c r="F371" s="8">
        <v>13</v>
      </c>
      <c r="G371" s="8">
        <v>6</v>
      </c>
      <c r="H371" s="84">
        <f t="shared" si="19"/>
        <v>5.9165999999999999</v>
      </c>
      <c r="I371" s="84">
        <f t="shared" si="18"/>
        <v>1.47915</v>
      </c>
    </row>
    <row r="372" spans="2:9" ht="30" x14ac:dyDescent="0.25">
      <c r="B372" s="81" t="s">
        <v>903</v>
      </c>
      <c r="C372" s="8">
        <v>400</v>
      </c>
      <c r="D372" s="7" t="s">
        <v>904</v>
      </c>
      <c r="E372" s="8">
        <v>166</v>
      </c>
      <c r="F372" s="8">
        <v>188</v>
      </c>
      <c r="G372" s="8">
        <v>156</v>
      </c>
      <c r="H372" s="84">
        <f t="shared" si="19"/>
        <v>111.758</v>
      </c>
      <c r="I372" s="84">
        <f t="shared" si="18"/>
        <v>27.939499999999999</v>
      </c>
    </row>
    <row r="373" spans="2:9" x14ac:dyDescent="0.25">
      <c r="B373" s="81" t="s">
        <v>905</v>
      </c>
      <c r="C373" s="8">
        <v>400</v>
      </c>
      <c r="D373" s="26" t="s">
        <v>273</v>
      </c>
      <c r="E373" s="8">
        <v>120</v>
      </c>
      <c r="F373" s="8">
        <v>85</v>
      </c>
      <c r="G373" s="8">
        <v>120</v>
      </c>
      <c r="H373" s="84">
        <f t="shared" si="19"/>
        <v>71.218333333333334</v>
      </c>
      <c r="I373" s="84">
        <f t="shared" si="18"/>
        <v>17.804583333333333</v>
      </c>
    </row>
    <row r="374" spans="2:9" x14ac:dyDescent="0.25">
      <c r="B374" s="81">
        <v>2290.1</v>
      </c>
      <c r="C374" s="8">
        <v>1250</v>
      </c>
      <c r="D374" s="7" t="s">
        <v>274</v>
      </c>
      <c r="E374" s="8">
        <v>53</v>
      </c>
      <c r="F374" s="8">
        <v>53</v>
      </c>
      <c r="G374" s="8">
        <v>44</v>
      </c>
      <c r="H374" s="84">
        <f t="shared" si="19"/>
        <v>32.869999999999997</v>
      </c>
      <c r="I374" s="84">
        <f t="shared" si="18"/>
        <v>2.6295999999999995</v>
      </c>
    </row>
    <row r="375" spans="2:9" x14ac:dyDescent="0.25">
      <c r="B375" s="81">
        <v>2290.1999999999998</v>
      </c>
      <c r="C375" s="8">
        <v>1250</v>
      </c>
      <c r="D375" s="26" t="s">
        <v>273</v>
      </c>
      <c r="E375" s="8">
        <v>324</v>
      </c>
      <c r="F375" s="8">
        <v>374</v>
      </c>
      <c r="G375" s="8">
        <v>370</v>
      </c>
      <c r="H375" s="84">
        <f t="shared" si="19"/>
        <v>234.03440000000001</v>
      </c>
      <c r="I375" s="84">
        <f t="shared" si="18"/>
        <v>18.722752</v>
      </c>
    </row>
    <row r="376" spans="2:9" x14ac:dyDescent="0.25">
      <c r="B376" s="81">
        <v>2294</v>
      </c>
      <c r="C376" s="8">
        <v>630</v>
      </c>
      <c r="D376" s="64" t="s">
        <v>274</v>
      </c>
      <c r="E376" s="8">
        <v>270</v>
      </c>
      <c r="F376" s="8">
        <v>299</v>
      </c>
      <c r="G376" s="8">
        <v>194</v>
      </c>
      <c r="H376" s="117">
        <f t="shared" ref="H376:H377" si="20">(E376+F376+G376)/3*0.38*1.73</f>
        <v>167.19873333333334</v>
      </c>
      <c r="I376" s="117">
        <f t="shared" ref="I376:I377" si="21">H376/C376*100</f>
        <v>26.539481481481481</v>
      </c>
    </row>
    <row r="377" spans="2:9" x14ac:dyDescent="0.25">
      <c r="B377" s="81">
        <v>2295</v>
      </c>
      <c r="C377" s="8">
        <v>630</v>
      </c>
      <c r="D377" s="64" t="s">
        <v>274</v>
      </c>
      <c r="E377" s="8">
        <v>0</v>
      </c>
      <c r="F377" s="8">
        <v>0</v>
      </c>
      <c r="G377" s="8">
        <v>0</v>
      </c>
      <c r="H377" s="117">
        <f t="shared" si="20"/>
        <v>0</v>
      </c>
      <c r="I377" s="117">
        <f t="shared" si="21"/>
        <v>0</v>
      </c>
    </row>
    <row r="378" spans="2:9" x14ac:dyDescent="0.25">
      <c r="B378" s="81">
        <v>2302</v>
      </c>
      <c r="C378" s="8">
        <v>200</v>
      </c>
      <c r="D378" s="7" t="s">
        <v>602</v>
      </c>
      <c r="E378" s="8">
        <v>140</v>
      </c>
      <c r="F378" s="8">
        <v>220</v>
      </c>
      <c r="G378" s="8">
        <v>120</v>
      </c>
      <c r="H378" s="84">
        <f t="shared" si="19"/>
        <v>105.184</v>
      </c>
      <c r="I378" s="84">
        <f t="shared" si="18"/>
        <v>52.591999999999992</v>
      </c>
    </row>
    <row r="379" spans="2:9" ht="30" x14ac:dyDescent="0.25">
      <c r="B379" s="81">
        <v>2303</v>
      </c>
      <c r="C379" s="8">
        <v>400</v>
      </c>
      <c r="D379" s="7" t="s">
        <v>906</v>
      </c>
      <c r="E379" s="8">
        <v>130</v>
      </c>
      <c r="F379" s="8">
        <v>80</v>
      </c>
      <c r="G379" s="8">
        <v>120</v>
      </c>
      <c r="H379" s="84">
        <f t="shared" si="19"/>
        <v>72.313999999999993</v>
      </c>
      <c r="I379" s="84">
        <f t="shared" si="18"/>
        <v>18.078499999999998</v>
      </c>
    </row>
    <row r="380" spans="2:9" x14ac:dyDescent="0.25">
      <c r="B380" s="81">
        <v>2313.1</v>
      </c>
      <c r="C380" s="8">
        <v>630</v>
      </c>
      <c r="D380" s="7" t="s">
        <v>274</v>
      </c>
      <c r="E380" s="8">
        <v>116</v>
      </c>
      <c r="F380" s="8">
        <v>90</v>
      </c>
      <c r="G380" s="8">
        <v>64</v>
      </c>
      <c r="H380" s="84">
        <f t="shared" si="19"/>
        <v>59.166000000000004</v>
      </c>
      <c r="I380" s="84">
        <f t="shared" ref="I380:I437" si="22">H380/C380*100</f>
        <v>9.3914285714285715</v>
      </c>
    </row>
    <row r="381" spans="2:9" x14ac:dyDescent="0.25">
      <c r="B381" s="81">
        <v>2313.1999999999998</v>
      </c>
      <c r="C381" s="8">
        <v>630</v>
      </c>
      <c r="D381" s="26" t="s">
        <v>273</v>
      </c>
      <c r="E381" s="8">
        <v>19</v>
      </c>
      <c r="F381" s="8">
        <v>16</v>
      </c>
      <c r="G381" s="8">
        <v>24</v>
      </c>
      <c r="H381" s="84">
        <f t="shared" si="19"/>
        <v>12.928866666666668</v>
      </c>
      <c r="I381" s="84">
        <f t="shared" si="22"/>
        <v>2.0522010582010584</v>
      </c>
    </row>
    <row r="382" spans="2:9" x14ac:dyDescent="0.25">
      <c r="B382" s="81">
        <v>2314.1</v>
      </c>
      <c r="C382" s="8">
        <v>630</v>
      </c>
      <c r="D382" s="7" t="s">
        <v>274</v>
      </c>
      <c r="E382" s="8">
        <v>208</v>
      </c>
      <c r="F382" s="8">
        <v>151</v>
      </c>
      <c r="G382" s="8">
        <v>134</v>
      </c>
      <c r="H382" s="84">
        <f t="shared" si="19"/>
        <v>108.03273333333334</v>
      </c>
      <c r="I382" s="84">
        <f t="shared" si="22"/>
        <v>17.148052910052911</v>
      </c>
    </row>
    <row r="383" spans="2:9" x14ac:dyDescent="0.25">
      <c r="B383" s="81">
        <v>2314.1999999999998</v>
      </c>
      <c r="C383" s="8">
        <v>630</v>
      </c>
      <c r="D383" s="26" t="s">
        <v>273</v>
      </c>
      <c r="E383" s="8">
        <v>14</v>
      </c>
      <c r="F383" s="8">
        <v>11</v>
      </c>
      <c r="G383" s="8">
        <v>20</v>
      </c>
      <c r="H383" s="84">
        <f t="shared" si="19"/>
        <v>9.8610000000000007</v>
      </c>
      <c r="I383" s="84">
        <f t="shared" si="22"/>
        <v>1.5652380952380953</v>
      </c>
    </row>
    <row r="384" spans="2:9" ht="30" x14ac:dyDescent="0.25">
      <c r="B384" s="81">
        <v>2315</v>
      </c>
      <c r="C384" s="8">
        <v>250</v>
      </c>
      <c r="D384" s="7" t="s">
        <v>907</v>
      </c>
      <c r="E384" s="8">
        <v>228</v>
      </c>
      <c r="F384" s="8">
        <v>251</v>
      </c>
      <c r="G384" s="8">
        <v>139</v>
      </c>
      <c r="H384" s="84">
        <f t="shared" si="19"/>
        <v>135.42439999999999</v>
      </c>
      <c r="I384" s="84">
        <f t="shared" si="22"/>
        <v>54.169759999999997</v>
      </c>
    </row>
    <row r="385" spans="2:9" x14ac:dyDescent="0.25">
      <c r="B385" s="81">
        <v>2316</v>
      </c>
      <c r="C385" s="8">
        <v>180</v>
      </c>
      <c r="D385" s="7" t="s">
        <v>908</v>
      </c>
      <c r="E385" s="8">
        <v>40</v>
      </c>
      <c r="F385" s="8">
        <v>48</v>
      </c>
      <c r="G385" s="8">
        <v>32</v>
      </c>
      <c r="H385" s="84">
        <f t="shared" si="19"/>
        <v>26.295999999999999</v>
      </c>
      <c r="I385" s="84">
        <f t="shared" si="22"/>
        <v>14.608888888888888</v>
      </c>
    </row>
    <row r="386" spans="2:9" ht="45" x14ac:dyDescent="0.25">
      <c r="B386" s="81">
        <v>2317.1</v>
      </c>
      <c r="C386" s="8">
        <v>400</v>
      </c>
      <c r="D386" s="63" t="s">
        <v>909</v>
      </c>
      <c r="E386" s="8">
        <v>107</v>
      </c>
      <c r="F386" s="8">
        <v>95</v>
      </c>
      <c r="G386" s="8">
        <v>100</v>
      </c>
      <c r="H386" s="84">
        <f>(E386+F386+G386)/3*0.38*1.73</f>
        <v>66.178266666666673</v>
      </c>
      <c r="I386" s="84">
        <f t="shared" si="22"/>
        <v>16.544566666666668</v>
      </c>
    </row>
    <row r="387" spans="2:9" x14ac:dyDescent="0.25">
      <c r="B387" s="81">
        <v>2317.1</v>
      </c>
      <c r="C387" s="8">
        <v>400</v>
      </c>
      <c r="D387" s="26" t="s">
        <v>273</v>
      </c>
      <c r="E387" s="8">
        <v>290</v>
      </c>
      <c r="F387" s="8">
        <v>190</v>
      </c>
      <c r="G387" s="8">
        <v>250</v>
      </c>
      <c r="H387" s="84">
        <f>(E387+F387+G387)/3*0.38*1.73</f>
        <v>159.96733333333333</v>
      </c>
      <c r="I387" s="84">
        <f>H387/C387*100</f>
        <v>39.991833333333332</v>
      </c>
    </row>
    <row r="388" spans="2:9" ht="45" x14ac:dyDescent="0.25">
      <c r="B388" s="81">
        <v>2317.1999999999998</v>
      </c>
      <c r="C388" s="8">
        <v>400</v>
      </c>
      <c r="D388" s="63" t="s">
        <v>909</v>
      </c>
      <c r="E388" s="8">
        <v>3</v>
      </c>
      <c r="F388" s="8">
        <v>20</v>
      </c>
      <c r="G388" s="8">
        <v>14</v>
      </c>
      <c r="H388" s="84">
        <f>(E388+F388+G388)/3*0.38*1.73</f>
        <v>8.1079333333333334</v>
      </c>
      <c r="I388" s="84">
        <f>H388/C388*100</f>
        <v>2.0269833333333334</v>
      </c>
    </row>
    <row r="389" spans="2:9" x14ac:dyDescent="0.25">
      <c r="B389" s="81">
        <v>2317.1999999999998</v>
      </c>
      <c r="C389" s="8">
        <v>400</v>
      </c>
      <c r="D389" s="26" t="s">
        <v>273</v>
      </c>
      <c r="E389" s="8">
        <v>72</v>
      </c>
      <c r="F389" s="8">
        <v>74</v>
      </c>
      <c r="G389" s="8">
        <v>30</v>
      </c>
      <c r="H389" s="84">
        <f t="shared" si="19"/>
        <v>38.567466666666668</v>
      </c>
      <c r="I389" s="84">
        <f t="shared" si="22"/>
        <v>9.641866666666667</v>
      </c>
    </row>
    <row r="390" spans="2:9" ht="30" x14ac:dyDescent="0.25">
      <c r="B390" s="81">
        <v>2318</v>
      </c>
      <c r="C390" s="8">
        <v>250</v>
      </c>
      <c r="D390" s="7" t="s">
        <v>910</v>
      </c>
      <c r="E390" s="8">
        <v>158</v>
      </c>
      <c r="F390" s="8">
        <v>122</v>
      </c>
      <c r="G390" s="8">
        <v>101</v>
      </c>
      <c r="H390" s="84">
        <f>(E390+F390+G390)/3*0.38*1.73</f>
        <v>83.489800000000002</v>
      </c>
      <c r="I390" s="84">
        <f>H390/C390*100</f>
        <v>33.395920000000004</v>
      </c>
    </row>
    <row r="391" spans="2:9" x14ac:dyDescent="0.25">
      <c r="B391" s="81">
        <v>2321</v>
      </c>
      <c r="C391" s="8">
        <v>400</v>
      </c>
      <c r="D391" s="7" t="s">
        <v>602</v>
      </c>
      <c r="E391" s="8">
        <v>59</v>
      </c>
      <c r="F391" s="8">
        <v>29</v>
      </c>
      <c r="G391" s="8">
        <v>60</v>
      </c>
      <c r="H391" s="84">
        <f t="shared" si="19"/>
        <v>32.431733333333334</v>
      </c>
      <c r="I391" s="84">
        <f t="shared" si="22"/>
        <v>8.1079333333333334</v>
      </c>
    </row>
    <row r="392" spans="2:9" ht="45" x14ac:dyDescent="0.25">
      <c r="B392" s="81">
        <v>2322.1</v>
      </c>
      <c r="C392" s="8">
        <v>250</v>
      </c>
      <c r="D392" s="7" t="s">
        <v>911</v>
      </c>
      <c r="E392" s="8">
        <v>22</v>
      </c>
      <c r="F392" s="8">
        <v>40</v>
      </c>
      <c r="G392" s="8">
        <v>19</v>
      </c>
      <c r="H392" s="84">
        <f t="shared" si="19"/>
        <v>17.7498</v>
      </c>
      <c r="I392" s="84">
        <f t="shared" si="22"/>
        <v>7.09992</v>
      </c>
    </row>
    <row r="393" spans="2:9" x14ac:dyDescent="0.25">
      <c r="B393" s="81">
        <v>2322.1999999999998</v>
      </c>
      <c r="C393" s="8">
        <v>250</v>
      </c>
      <c r="D393" s="26" t="s">
        <v>273</v>
      </c>
      <c r="E393" s="8">
        <v>56</v>
      </c>
      <c r="F393" s="8">
        <v>31</v>
      </c>
      <c r="G393" s="8">
        <v>64</v>
      </c>
      <c r="H393" s="84">
        <f t="shared" si="19"/>
        <v>33.089133333333336</v>
      </c>
      <c r="I393" s="84">
        <f t="shared" si="22"/>
        <v>13.235653333333335</v>
      </c>
    </row>
    <row r="394" spans="2:9" x14ac:dyDescent="0.25">
      <c r="B394" s="81" t="s">
        <v>912</v>
      </c>
      <c r="C394" s="8">
        <v>160</v>
      </c>
      <c r="D394" s="7" t="s">
        <v>602</v>
      </c>
      <c r="E394" s="8">
        <v>5</v>
      </c>
      <c r="F394" s="8">
        <v>2</v>
      </c>
      <c r="G394" s="8">
        <v>12</v>
      </c>
      <c r="H394" s="84">
        <f t="shared" ref="H394:H443" si="23">(E394+F394+G394)/3*0.38*1.73</f>
        <v>4.1635333333333335</v>
      </c>
      <c r="I394" s="84">
        <f t="shared" si="22"/>
        <v>2.6022083333333335</v>
      </c>
    </row>
    <row r="395" spans="2:9" x14ac:dyDescent="0.25">
      <c r="B395" s="81" t="s">
        <v>913</v>
      </c>
      <c r="C395" s="8">
        <v>250</v>
      </c>
      <c r="D395" s="26" t="s">
        <v>273</v>
      </c>
      <c r="E395" s="8">
        <v>0</v>
      </c>
      <c r="F395" s="8">
        <v>0</v>
      </c>
      <c r="G395" s="8">
        <v>5</v>
      </c>
      <c r="H395" s="84">
        <f t="shared" si="23"/>
        <v>1.0956666666666668</v>
      </c>
      <c r="I395" s="84">
        <f t="shared" si="22"/>
        <v>0.43826666666666675</v>
      </c>
    </row>
    <row r="396" spans="2:9" x14ac:dyDescent="0.25">
      <c r="B396" s="81">
        <v>2334</v>
      </c>
      <c r="C396" s="8">
        <v>320</v>
      </c>
      <c r="D396" s="7" t="s">
        <v>602</v>
      </c>
      <c r="E396" s="8">
        <v>230</v>
      </c>
      <c r="F396" s="8">
        <v>105</v>
      </c>
      <c r="G396" s="8">
        <v>143</v>
      </c>
      <c r="H396" s="84">
        <f t="shared" si="23"/>
        <v>104.74573333333335</v>
      </c>
      <c r="I396" s="84">
        <f t="shared" si="22"/>
        <v>32.733041666666672</v>
      </c>
    </row>
    <row r="397" spans="2:9" ht="60" x14ac:dyDescent="0.25">
      <c r="B397" s="81">
        <v>2336.1</v>
      </c>
      <c r="C397" s="8">
        <v>400</v>
      </c>
      <c r="D397" s="7" t="s">
        <v>914</v>
      </c>
      <c r="E397" s="8">
        <v>106</v>
      </c>
      <c r="F397" s="8">
        <v>103</v>
      </c>
      <c r="G397" s="8">
        <v>122</v>
      </c>
      <c r="H397" s="84">
        <f t="shared" si="23"/>
        <v>72.533133333333325</v>
      </c>
      <c r="I397" s="84">
        <f t="shared" si="22"/>
        <v>18.133283333333331</v>
      </c>
    </row>
    <row r="398" spans="2:9" x14ac:dyDescent="0.25">
      <c r="B398" s="81">
        <v>2336.1999999999998</v>
      </c>
      <c r="C398" s="8">
        <v>400</v>
      </c>
      <c r="D398" s="26" t="s">
        <v>273</v>
      </c>
      <c r="E398" s="8">
        <v>160</v>
      </c>
      <c r="F398" s="8">
        <v>152</v>
      </c>
      <c r="G398" s="8">
        <v>188</v>
      </c>
      <c r="H398" s="84">
        <f t="shared" si="23"/>
        <v>109.56666666666666</v>
      </c>
      <c r="I398" s="84">
        <f t="shared" si="22"/>
        <v>27.391666666666666</v>
      </c>
    </row>
    <row r="399" spans="2:9" ht="45" x14ac:dyDescent="0.25">
      <c r="B399" s="81" t="s">
        <v>915</v>
      </c>
      <c r="C399" s="8">
        <v>400</v>
      </c>
      <c r="D399" s="7" t="s">
        <v>916</v>
      </c>
      <c r="E399" s="8">
        <v>190</v>
      </c>
      <c r="F399" s="8">
        <v>192</v>
      </c>
      <c r="G399" s="8">
        <v>180</v>
      </c>
      <c r="H399" s="84">
        <f t="shared" si="23"/>
        <v>123.15293333333334</v>
      </c>
      <c r="I399" s="84">
        <f t="shared" si="22"/>
        <v>30.788233333333338</v>
      </c>
    </row>
    <row r="400" spans="2:9" x14ac:dyDescent="0.25">
      <c r="B400" s="81" t="s">
        <v>917</v>
      </c>
      <c r="C400" s="8">
        <v>400</v>
      </c>
      <c r="D400" s="26" t="s">
        <v>273</v>
      </c>
      <c r="E400" s="8">
        <v>90</v>
      </c>
      <c r="F400" s="8">
        <v>43</v>
      </c>
      <c r="G400" s="8">
        <v>80</v>
      </c>
      <c r="H400" s="84">
        <f t="shared" si="23"/>
        <v>46.675400000000003</v>
      </c>
      <c r="I400" s="84">
        <f t="shared" si="22"/>
        <v>11.668850000000001</v>
      </c>
    </row>
    <row r="401" spans="2:9" x14ac:dyDescent="0.25">
      <c r="B401" s="81">
        <v>2340</v>
      </c>
      <c r="C401" s="8">
        <v>320</v>
      </c>
      <c r="D401" s="7" t="s">
        <v>3145</v>
      </c>
      <c r="E401" s="8">
        <v>62</v>
      </c>
      <c r="F401" s="8">
        <v>55</v>
      </c>
      <c r="G401" s="8">
        <v>92</v>
      </c>
      <c r="H401" s="84">
        <f t="shared" si="23"/>
        <v>45.798866666666669</v>
      </c>
      <c r="I401" s="84">
        <f t="shared" si="22"/>
        <v>14.312145833333334</v>
      </c>
    </row>
    <row r="402" spans="2:9" ht="150" x14ac:dyDescent="0.25">
      <c r="B402" s="81" t="s">
        <v>918</v>
      </c>
      <c r="C402" s="8">
        <v>1000</v>
      </c>
      <c r="D402" s="7" t="s">
        <v>919</v>
      </c>
      <c r="E402" s="8">
        <v>111</v>
      </c>
      <c r="F402" s="8">
        <v>129</v>
      </c>
      <c r="G402" s="8">
        <v>128</v>
      </c>
      <c r="H402" s="84">
        <f t="shared" si="23"/>
        <v>80.641066666666674</v>
      </c>
      <c r="I402" s="84">
        <f t="shared" si="22"/>
        <v>8.0641066666666674</v>
      </c>
    </row>
    <row r="403" spans="2:9" x14ac:dyDescent="0.25">
      <c r="B403" s="81" t="s">
        <v>920</v>
      </c>
      <c r="C403" s="8">
        <v>1000</v>
      </c>
      <c r="D403" s="26" t="s">
        <v>273</v>
      </c>
      <c r="E403" s="8">
        <v>93</v>
      </c>
      <c r="F403" s="8">
        <v>71</v>
      </c>
      <c r="G403" s="8">
        <v>122</v>
      </c>
      <c r="H403" s="84">
        <f t="shared" si="23"/>
        <v>62.672133333333335</v>
      </c>
      <c r="I403" s="84">
        <f t="shared" si="22"/>
        <v>6.2672133333333342</v>
      </c>
    </row>
    <row r="404" spans="2:9" x14ac:dyDescent="0.25">
      <c r="B404" s="81">
        <v>2342.1</v>
      </c>
      <c r="C404" s="8">
        <v>630</v>
      </c>
      <c r="D404" s="7" t="s">
        <v>921</v>
      </c>
      <c r="E404" s="8">
        <v>142</v>
      </c>
      <c r="F404" s="8">
        <v>117</v>
      </c>
      <c r="G404" s="8">
        <v>127</v>
      </c>
      <c r="H404" s="84">
        <f t="shared" si="23"/>
        <v>84.585466666666662</v>
      </c>
      <c r="I404" s="84">
        <f t="shared" si="22"/>
        <v>13.42626455026455</v>
      </c>
    </row>
    <row r="405" spans="2:9" x14ac:dyDescent="0.25">
      <c r="B405" s="81">
        <v>2342.1999999999998</v>
      </c>
      <c r="C405" s="8">
        <v>630</v>
      </c>
      <c r="D405" s="26" t="s">
        <v>273</v>
      </c>
      <c r="E405" s="8">
        <v>56</v>
      </c>
      <c r="F405" s="8">
        <v>38</v>
      </c>
      <c r="G405" s="8">
        <v>49</v>
      </c>
      <c r="H405" s="84">
        <f t="shared" si="23"/>
        <v>31.336066666666667</v>
      </c>
      <c r="I405" s="84">
        <f t="shared" si="22"/>
        <v>4.9739788359788362</v>
      </c>
    </row>
    <row r="406" spans="2:9" ht="30" x14ac:dyDescent="0.25">
      <c r="B406" s="81" t="s">
        <v>922</v>
      </c>
      <c r="C406" s="8">
        <v>250</v>
      </c>
      <c r="D406" s="65" t="s">
        <v>923</v>
      </c>
      <c r="E406" s="8">
        <v>165</v>
      </c>
      <c r="F406" s="8">
        <v>157</v>
      </c>
      <c r="G406" s="8">
        <v>97</v>
      </c>
      <c r="H406" s="84">
        <f t="shared" si="23"/>
        <v>91.816866666666655</v>
      </c>
      <c r="I406" s="84">
        <f t="shared" si="22"/>
        <v>36.726746666666656</v>
      </c>
    </row>
    <row r="407" spans="2:9" x14ac:dyDescent="0.25">
      <c r="B407" s="81" t="s">
        <v>924</v>
      </c>
      <c r="C407" s="8">
        <v>250</v>
      </c>
      <c r="D407" s="26" t="s">
        <v>273</v>
      </c>
      <c r="E407" s="8">
        <v>66</v>
      </c>
      <c r="F407" s="8">
        <v>110</v>
      </c>
      <c r="G407" s="8">
        <v>98</v>
      </c>
      <c r="H407" s="84">
        <f t="shared" si="23"/>
        <v>60.042533333333324</v>
      </c>
      <c r="I407" s="84">
        <f t="shared" si="22"/>
        <v>24.017013333333328</v>
      </c>
    </row>
    <row r="408" spans="2:9" ht="105" x14ac:dyDescent="0.25">
      <c r="B408" s="81">
        <v>2347.1</v>
      </c>
      <c r="C408" s="8">
        <v>630</v>
      </c>
      <c r="D408" s="65" t="s">
        <v>925</v>
      </c>
      <c r="E408" s="8">
        <v>275</v>
      </c>
      <c r="F408" s="8">
        <v>283</v>
      </c>
      <c r="G408" s="8">
        <v>303</v>
      </c>
      <c r="H408" s="84">
        <f t="shared" si="23"/>
        <v>188.6738</v>
      </c>
      <c r="I408" s="84">
        <f t="shared" si="22"/>
        <v>29.948222222222221</v>
      </c>
    </row>
    <row r="409" spans="2:9" x14ac:dyDescent="0.25">
      <c r="B409" s="81">
        <v>2347.1999999999998</v>
      </c>
      <c r="C409" s="8">
        <v>630</v>
      </c>
      <c r="D409" s="26" t="s">
        <v>273</v>
      </c>
      <c r="E409" s="8">
        <v>30</v>
      </c>
      <c r="F409" s="8">
        <v>43</v>
      </c>
      <c r="G409" s="8">
        <v>58</v>
      </c>
      <c r="H409" s="84">
        <f t="shared" si="23"/>
        <v>28.706466666666667</v>
      </c>
      <c r="I409" s="84">
        <f t="shared" si="22"/>
        <v>4.5565820105820105</v>
      </c>
    </row>
    <row r="410" spans="2:9" ht="30" x14ac:dyDescent="0.25">
      <c r="B410" s="76">
        <v>2349.1</v>
      </c>
      <c r="C410" s="8">
        <v>400</v>
      </c>
      <c r="D410" s="65" t="s">
        <v>3146</v>
      </c>
      <c r="E410" s="8">
        <v>119</v>
      </c>
      <c r="F410" s="8">
        <v>102</v>
      </c>
      <c r="G410" s="8">
        <v>73</v>
      </c>
      <c r="H410" s="84">
        <f t="shared" si="23"/>
        <v>64.425200000000004</v>
      </c>
      <c r="I410" s="84">
        <f t="shared" si="22"/>
        <v>16.106300000000001</v>
      </c>
    </row>
    <row r="411" spans="2:9" x14ac:dyDescent="0.25">
      <c r="B411" s="76">
        <v>2349.1999999999998</v>
      </c>
      <c r="C411" s="8">
        <v>400</v>
      </c>
      <c r="D411" s="26" t="s">
        <v>273</v>
      </c>
      <c r="E411" s="8">
        <v>43</v>
      </c>
      <c r="F411" s="8">
        <v>35</v>
      </c>
      <c r="G411" s="8">
        <v>91</v>
      </c>
      <c r="H411" s="84">
        <f t="shared" si="23"/>
        <v>37.033533333333331</v>
      </c>
      <c r="I411" s="84">
        <f t="shared" si="22"/>
        <v>9.2583833333333327</v>
      </c>
    </row>
    <row r="412" spans="2:9" x14ac:dyDescent="0.25">
      <c r="B412" s="81">
        <v>2352</v>
      </c>
      <c r="C412" s="8">
        <v>400</v>
      </c>
      <c r="D412" s="7" t="s">
        <v>602</v>
      </c>
      <c r="E412" s="8">
        <v>100</v>
      </c>
      <c r="F412" s="8">
        <v>120</v>
      </c>
      <c r="G412" s="8">
        <v>100</v>
      </c>
      <c r="H412" s="84">
        <f t="shared" si="23"/>
        <v>70.122666666666674</v>
      </c>
      <c r="I412" s="84">
        <f t="shared" si="22"/>
        <v>17.530666666666669</v>
      </c>
    </row>
    <row r="413" spans="2:9" ht="75" x14ac:dyDescent="0.25">
      <c r="B413" s="81">
        <v>2353</v>
      </c>
      <c r="C413" s="8">
        <v>630</v>
      </c>
      <c r="D413" s="7" t="s">
        <v>926</v>
      </c>
      <c r="E413" s="8">
        <v>19</v>
      </c>
      <c r="F413" s="8">
        <v>4</v>
      </c>
      <c r="G413" s="8">
        <v>5</v>
      </c>
      <c r="H413" s="84">
        <f t="shared" si="23"/>
        <v>6.1357333333333335</v>
      </c>
      <c r="I413" s="84">
        <f t="shared" si="22"/>
        <v>0.97392592592592597</v>
      </c>
    </row>
    <row r="414" spans="2:9" ht="75" x14ac:dyDescent="0.25">
      <c r="B414" s="81">
        <v>2354</v>
      </c>
      <c r="C414" s="8">
        <v>320</v>
      </c>
      <c r="D414" s="7" t="s">
        <v>926</v>
      </c>
      <c r="E414" s="8">
        <v>90</v>
      </c>
      <c r="F414" s="8">
        <v>131</v>
      </c>
      <c r="G414" s="8">
        <v>79</v>
      </c>
      <c r="H414" s="84">
        <f t="shared" si="23"/>
        <v>65.739999999999995</v>
      </c>
      <c r="I414" s="84">
        <f t="shared" si="22"/>
        <v>20.543749999999999</v>
      </c>
    </row>
    <row r="415" spans="2:9" ht="30" x14ac:dyDescent="0.25">
      <c r="B415" s="81">
        <v>2355.1</v>
      </c>
      <c r="C415" s="8">
        <v>630</v>
      </c>
      <c r="D415" s="7" t="s">
        <v>927</v>
      </c>
      <c r="E415" s="8">
        <v>184</v>
      </c>
      <c r="F415" s="8">
        <v>152</v>
      </c>
      <c r="G415" s="8">
        <v>110</v>
      </c>
      <c r="H415" s="84">
        <f t="shared" si="23"/>
        <v>97.733466666666658</v>
      </c>
      <c r="I415" s="84">
        <f t="shared" si="22"/>
        <v>15.513248677248676</v>
      </c>
    </row>
    <row r="416" spans="2:9" x14ac:dyDescent="0.25">
      <c r="B416" s="81">
        <v>2355.1999999999998</v>
      </c>
      <c r="C416" s="8">
        <v>630</v>
      </c>
      <c r="D416" s="26" t="s">
        <v>273</v>
      </c>
      <c r="E416" s="8">
        <v>246</v>
      </c>
      <c r="F416" s="8">
        <v>300</v>
      </c>
      <c r="G416" s="8">
        <v>268</v>
      </c>
      <c r="H416" s="84">
        <f t="shared" si="23"/>
        <v>178.37453333333332</v>
      </c>
      <c r="I416" s="84">
        <f t="shared" si="22"/>
        <v>28.313417989417989</v>
      </c>
    </row>
    <row r="417" spans="2:9" x14ac:dyDescent="0.25">
      <c r="B417" s="81">
        <v>2356.1</v>
      </c>
      <c r="C417" s="8">
        <v>630</v>
      </c>
      <c r="D417" s="7" t="s">
        <v>928</v>
      </c>
      <c r="E417" s="8">
        <v>0</v>
      </c>
      <c r="F417" s="8">
        <v>0</v>
      </c>
      <c r="G417" s="8">
        <v>0</v>
      </c>
      <c r="H417" s="116">
        <f t="shared" ref="H417:H418" si="24">(E417+F417+G417)/3*0.38*1.73</f>
        <v>0</v>
      </c>
      <c r="I417" s="116">
        <f t="shared" ref="I417:I418" si="25">H417/C417*100</f>
        <v>0</v>
      </c>
    </row>
    <row r="418" spans="2:9" x14ac:dyDescent="0.25">
      <c r="B418" s="81">
        <v>2356.1999999999998</v>
      </c>
      <c r="C418" s="8">
        <v>630</v>
      </c>
      <c r="D418" s="26" t="s">
        <v>273</v>
      </c>
      <c r="E418" s="8">
        <v>58</v>
      </c>
      <c r="F418" s="8">
        <v>24</v>
      </c>
      <c r="G418" s="8">
        <v>33</v>
      </c>
      <c r="H418" s="116">
        <f t="shared" si="24"/>
        <v>25.200333333333337</v>
      </c>
      <c r="I418" s="116">
        <f t="shared" si="25"/>
        <v>4.0000529100529105</v>
      </c>
    </row>
    <row r="419" spans="2:9" x14ac:dyDescent="0.25">
      <c r="B419" s="81">
        <v>2357.1</v>
      </c>
      <c r="C419" s="8">
        <v>1000</v>
      </c>
      <c r="D419" s="7" t="s">
        <v>929</v>
      </c>
      <c r="E419" s="8">
        <v>0</v>
      </c>
      <c r="F419" s="8">
        <v>0</v>
      </c>
      <c r="G419" s="8">
        <v>0</v>
      </c>
      <c r="H419" s="84">
        <f t="shared" si="23"/>
        <v>0</v>
      </c>
      <c r="I419" s="84">
        <f t="shared" si="22"/>
        <v>0</v>
      </c>
    </row>
    <row r="420" spans="2:9" x14ac:dyDescent="0.25">
      <c r="B420" s="81">
        <v>2357.1999999999998</v>
      </c>
      <c r="C420" s="8">
        <v>1000</v>
      </c>
      <c r="D420" s="7" t="s">
        <v>602</v>
      </c>
      <c r="E420" s="8">
        <v>0</v>
      </c>
      <c r="F420" s="8">
        <v>0</v>
      </c>
      <c r="G420" s="8">
        <v>0</v>
      </c>
      <c r="H420" s="84">
        <f t="shared" si="23"/>
        <v>0</v>
      </c>
      <c r="I420" s="84">
        <f t="shared" si="22"/>
        <v>0</v>
      </c>
    </row>
    <row r="421" spans="2:9" ht="75" x14ac:dyDescent="0.25">
      <c r="B421" s="81">
        <v>2363.1</v>
      </c>
      <c r="C421" s="8">
        <v>400</v>
      </c>
      <c r="D421" s="7" t="s">
        <v>2331</v>
      </c>
      <c r="E421" s="8">
        <v>4</v>
      </c>
      <c r="F421" s="8">
        <v>3</v>
      </c>
      <c r="G421" s="8">
        <v>13</v>
      </c>
      <c r="H421" s="84">
        <f t="shared" si="23"/>
        <v>4.3826666666666672</v>
      </c>
      <c r="I421" s="84">
        <f t="shared" si="22"/>
        <v>1.0956666666666668</v>
      </c>
    </row>
    <row r="422" spans="2:9" x14ac:dyDescent="0.25">
      <c r="B422" s="81">
        <v>2363.1999999999998</v>
      </c>
      <c r="C422" s="8">
        <v>400</v>
      </c>
      <c r="D422" s="26" t="s">
        <v>273</v>
      </c>
      <c r="E422" s="8">
        <v>41</v>
      </c>
      <c r="F422" s="8">
        <v>36</v>
      </c>
      <c r="G422" s="8">
        <v>58</v>
      </c>
      <c r="H422" s="84">
        <f t="shared" si="23"/>
        <v>29.583000000000002</v>
      </c>
      <c r="I422" s="84">
        <f t="shared" si="22"/>
        <v>7.3957500000000014</v>
      </c>
    </row>
    <row r="423" spans="2:9" x14ac:dyDescent="0.25">
      <c r="B423" s="81" t="s">
        <v>930</v>
      </c>
      <c r="C423" s="8">
        <v>400</v>
      </c>
      <c r="D423" s="7" t="s">
        <v>931</v>
      </c>
      <c r="E423" s="8">
        <v>140</v>
      </c>
      <c r="F423" s="8">
        <v>132</v>
      </c>
      <c r="G423" s="8">
        <v>123</v>
      </c>
      <c r="H423" s="84">
        <f>(E423+F423+G423)/3*0.22*1.73</f>
        <v>50.112333333333332</v>
      </c>
      <c r="I423" s="84">
        <f>H423/C423*100</f>
        <v>12.528083333333335</v>
      </c>
    </row>
    <row r="424" spans="2:9" ht="37.5" customHeight="1" x14ac:dyDescent="0.25">
      <c r="B424" s="81" t="s">
        <v>932</v>
      </c>
      <c r="C424" s="8">
        <v>250</v>
      </c>
      <c r="D424" s="7" t="s">
        <v>933</v>
      </c>
      <c r="E424" s="8">
        <v>106</v>
      </c>
      <c r="F424" s="8">
        <v>182</v>
      </c>
      <c r="G424" s="8">
        <v>152</v>
      </c>
      <c r="H424" s="84">
        <f>(E424+F424+G424)/3*0.22*1.73</f>
        <v>55.821333333333328</v>
      </c>
      <c r="I424" s="84">
        <f t="shared" si="22"/>
        <v>22.328533333333329</v>
      </c>
    </row>
    <row r="425" spans="2:9" x14ac:dyDescent="0.25">
      <c r="B425" s="81">
        <v>2384.1</v>
      </c>
      <c r="C425" s="8">
        <v>400</v>
      </c>
      <c r="D425" s="7" t="s">
        <v>602</v>
      </c>
      <c r="E425" s="8">
        <v>74</v>
      </c>
      <c r="F425" s="8">
        <v>74</v>
      </c>
      <c r="G425" s="8">
        <v>47</v>
      </c>
      <c r="H425" s="84">
        <f t="shared" si="23"/>
        <v>42.731000000000002</v>
      </c>
      <c r="I425" s="84">
        <f t="shared" si="22"/>
        <v>10.68275</v>
      </c>
    </row>
    <row r="426" spans="2:9" x14ac:dyDescent="0.25">
      <c r="B426" s="81">
        <v>2384.1999999999998</v>
      </c>
      <c r="C426" s="8">
        <v>400</v>
      </c>
      <c r="D426" s="26" t="s">
        <v>273</v>
      </c>
      <c r="E426" s="8">
        <v>129</v>
      </c>
      <c r="F426" s="8">
        <v>99</v>
      </c>
      <c r="G426" s="8">
        <v>128</v>
      </c>
      <c r="H426" s="84">
        <f t="shared" si="23"/>
        <v>78.011466666666664</v>
      </c>
      <c r="I426" s="84">
        <f t="shared" si="22"/>
        <v>19.502866666666666</v>
      </c>
    </row>
    <row r="427" spans="2:9" ht="90" x14ac:dyDescent="0.25">
      <c r="B427" s="81" t="s">
        <v>934</v>
      </c>
      <c r="C427" s="8">
        <v>630</v>
      </c>
      <c r="D427" s="7" t="s">
        <v>2332</v>
      </c>
      <c r="E427" s="8">
        <v>73</v>
      </c>
      <c r="F427" s="8">
        <v>53</v>
      </c>
      <c r="G427" s="8">
        <v>67</v>
      </c>
      <c r="H427" s="84">
        <f t="shared" si="23"/>
        <v>42.292733333333331</v>
      </c>
      <c r="I427" s="84">
        <f t="shared" si="22"/>
        <v>6.7131322751322751</v>
      </c>
    </row>
    <row r="428" spans="2:9" x14ac:dyDescent="0.25">
      <c r="B428" s="81" t="s">
        <v>935</v>
      </c>
      <c r="C428" s="8">
        <v>630</v>
      </c>
      <c r="D428" s="26" t="s">
        <v>273</v>
      </c>
      <c r="E428" s="8">
        <v>113</v>
      </c>
      <c r="F428" s="8">
        <v>113</v>
      </c>
      <c r="G428" s="8">
        <v>139</v>
      </c>
      <c r="H428" s="84">
        <f t="shared" si="23"/>
        <v>79.983666666666664</v>
      </c>
      <c r="I428" s="84">
        <f t="shared" si="22"/>
        <v>12.695820105820104</v>
      </c>
    </row>
    <row r="429" spans="2:9" x14ac:dyDescent="0.25">
      <c r="B429" s="81">
        <v>2386.1</v>
      </c>
      <c r="C429" s="8">
        <v>630</v>
      </c>
      <c r="D429" s="7" t="s">
        <v>936</v>
      </c>
      <c r="E429" s="8">
        <v>150</v>
      </c>
      <c r="F429" s="8">
        <v>90</v>
      </c>
      <c r="G429" s="8">
        <v>135</v>
      </c>
      <c r="H429" s="84">
        <f t="shared" si="23"/>
        <v>82.174999999999997</v>
      </c>
      <c r="I429" s="84">
        <f t="shared" si="22"/>
        <v>13.043650793650793</v>
      </c>
    </row>
    <row r="430" spans="2:9" x14ac:dyDescent="0.25">
      <c r="B430" s="81">
        <v>2386.1999999999998</v>
      </c>
      <c r="C430" s="8">
        <v>630</v>
      </c>
      <c r="D430" s="26" t="s">
        <v>273</v>
      </c>
      <c r="E430" s="8">
        <v>0</v>
      </c>
      <c r="F430" s="8">
        <v>0</v>
      </c>
      <c r="G430" s="8">
        <v>0</v>
      </c>
      <c r="H430" s="84">
        <f t="shared" si="23"/>
        <v>0</v>
      </c>
      <c r="I430" s="84">
        <f t="shared" si="22"/>
        <v>0</v>
      </c>
    </row>
    <row r="431" spans="2:9" ht="30" x14ac:dyDescent="0.25">
      <c r="B431" s="81" t="s">
        <v>937</v>
      </c>
      <c r="C431" s="8">
        <v>630</v>
      </c>
      <c r="D431" s="7" t="s">
        <v>2333</v>
      </c>
      <c r="E431" s="8">
        <v>83</v>
      </c>
      <c r="F431" s="8">
        <v>113</v>
      </c>
      <c r="G431" s="8">
        <v>71</v>
      </c>
      <c r="H431" s="84">
        <f t="shared" si="23"/>
        <v>58.508600000000001</v>
      </c>
      <c r="I431" s="84">
        <f t="shared" si="22"/>
        <v>9.2870793650793644</v>
      </c>
    </row>
    <row r="432" spans="2:9" x14ac:dyDescent="0.25">
      <c r="B432" s="81" t="s">
        <v>938</v>
      </c>
      <c r="C432" s="8">
        <v>630</v>
      </c>
      <c r="D432" s="26" t="s">
        <v>273</v>
      </c>
      <c r="E432" s="8">
        <v>98</v>
      </c>
      <c r="F432" s="8">
        <v>67</v>
      </c>
      <c r="G432" s="8">
        <v>54</v>
      </c>
      <c r="H432" s="84">
        <f t="shared" si="23"/>
        <v>47.990200000000002</v>
      </c>
      <c r="I432" s="84">
        <f t="shared" si="22"/>
        <v>7.6174920634920635</v>
      </c>
    </row>
    <row r="433" spans="2:9" x14ac:dyDescent="0.25">
      <c r="B433" s="81">
        <v>2394.1</v>
      </c>
      <c r="C433" s="8">
        <v>630</v>
      </c>
      <c r="D433" s="7" t="s">
        <v>602</v>
      </c>
      <c r="E433" s="8">
        <v>59</v>
      </c>
      <c r="F433" s="8">
        <v>88</v>
      </c>
      <c r="G433" s="8">
        <v>102</v>
      </c>
      <c r="H433" s="84">
        <f t="shared" si="23"/>
        <v>54.5642</v>
      </c>
      <c r="I433" s="84">
        <f t="shared" si="22"/>
        <v>8.6609841269841272</v>
      </c>
    </row>
    <row r="434" spans="2:9" x14ac:dyDescent="0.25">
      <c r="B434" s="81">
        <v>2394.1999999999998</v>
      </c>
      <c r="C434" s="8">
        <v>630</v>
      </c>
      <c r="D434" s="26" t="s">
        <v>273</v>
      </c>
      <c r="E434" s="8">
        <v>110</v>
      </c>
      <c r="F434" s="8">
        <v>130</v>
      </c>
      <c r="G434" s="8">
        <v>115</v>
      </c>
      <c r="H434" s="84">
        <f t="shared" si="23"/>
        <v>77.792333333333332</v>
      </c>
      <c r="I434" s="84">
        <f t="shared" si="22"/>
        <v>12.347989417989417</v>
      </c>
    </row>
    <row r="435" spans="2:9" x14ac:dyDescent="0.25">
      <c r="B435" s="81">
        <v>2395.1</v>
      </c>
      <c r="C435" s="8">
        <v>400</v>
      </c>
      <c r="D435" s="7" t="s">
        <v>602</v>
      </c>
      <c r="E435" s="8">
        <v>10</v>
      </c>
      <c r="F435" s="8">
        <v>5</v>
      </c>
      <c r="G435" s="8">
        <v>7</v>
      </c>
      <c r="H435" s="84">
        <f t="shared" si="23"/>
        <v>4.8209333333333335</v>
      </c>
      <c r="I435" s="84">
        <f t="shared" si="22"/>
        <v>1.2052333333333334</v>
      </c>
    </row>
    <row r="436" spans="2:9" x14ac:dyDescent="0.25">
      <c r="B436" s="81">
        <v>2395.1999999999998</v>
      </c>
      <c r="C436" s="8">
        <v>400</v>
      </c>
      <c r="D436" s="26" t="s">
        <v>273</v>
      </c>
      <c r="E436" s="8">
        <v>94</v>
      </c>
      <c r="F436" s="8">
        <v>64</v>
      </c>
      <c r="G436" s="8">
        <v>77</v>
      </c>
      <c r="H436" s="84">
        <f t="shared" si="23"/>
        <v>51.496333333333332</v>
      </c>
      <c r="I436" s="84">
        <f t="shared" si="22"/>
        <v>12.874083333333333</v>
      </c>
    </row>
    <row r="437" spans="2:9" x14ac:dyDescent="0.25">
      <c r="B437" s="81">
        <v>2396.1</v>
      </c>
      <c r="C437" s="8">
        <v>400</v>
      </c>
      <c r="D437" s="7" t="s">
        <v>602</v>
      </c>
      <c r="E437" s="8">
        <v>215</v>
      </c>
      <c r="F437" s="8">
        <v>186</v>
      </c>
      <c r="G437" s="8">
        <v>227</v>
      </c>
      <c r="H437" s="84">
        <f t="shared" si="23"/>
        <v>137.61573333333334</v>
      </c>
      <c r="I437" s="84">
        <f t="shared" si="22"/>
        <v>34.403933333333335</v>
      </c>
    </row>
    <row r="438" spans="2:9" x14ac:dyDescent="0.25">
      <c r="B438" s="81">
        <v>2396.1999999999998</v>
      </c>
      <c r="C438" s="8">
        <v>400</v>
      </c>
      <c r="D438" s="26" t="s">
        <v>273</v>
      </c>
      <c r="E438" s="8">
        <v>67</v>
      </c>
      <c r="F438" s="8">
        <v>56</v>
      </c>
      <c r="G438" s="8">
        <v>78</v>
      </c>
      <c r="H438" s="84">
        <f t="shared" si="23"/>
        <v>44.0458</v>
      </c>
      <c r="I438" s="84">
        <f t="shared" ref="I438:I505" si="26">H438/C438*100</f>
        <v>11.01145</v>
      </c>
    </row>
    <row r="439" spans="2:9" ht="30" x14ac:dyDescent="0.25">
      <c r="B439" s="81">
        <v>2397</v>
      </c>
      <c r="C439" s="8">
        <v>630</v>
      </c>
      <c r="D439" s="7" t="s">
        <v>939</v>
      </c>
      <c r="E439" s="8">
        <v>257</v>
      </c>
      <c r="F439" s="8">
        <v>336</v>
      </c>
      <c r="G439" s="8">
        <v>144</v>
      </c>
      <c r="H439" s="84">
        <f t="shared" si="23"/>
        <v>161.50126666666665</v>
      </c>
      <c r="I439" s="84">
        <f t="shared" si="26"/>
        <v>25.635121693121693</v>
      </c>
    </row>
    <row r="440" spans="2:9" ht="60" x14ac:dyDescent="0.25">
      <c r="B440" s="81" t="s">
        <v>940</v>
      </c>
      <c r="C440" s="8">
        <v>400</v>
      </c>
      <c r="D440" s="7" t="s">
        <v>2334</v>
      </c>
      <c r="E440" s="8">
        <v>50</v>
      </c>
      <c r="F440" s="8">
        <v>49</v>
      </c>
      <c r="G440" s="8">
        <v>59</v>
      </c>
      <c r="H440" s="84">
        <f t="shared" si="23"/>
        <v>34.623066666666666</v>
      </c>
      <c r="I440" s="84">
        <f t="shared" si="26"/>
        <v>8.6557666666666666</v>
      </c>
    </row>
    <row r="441" spans="2:9" x14ac:dyDescent="0.25">
      <c r="B441" s="81" t="s">
        <v>941</v>
      </c>
      <c r="C441" s="8">
        <v>315</v>
      </c>
      <c r="D441" s="26" t="s">
        <v>273</v>
      </c>
      <c r="E441" s="8">
        <v>47</v>
      </c>
      <c r="F441" s="8">
        <v>39</v>
      </c>
      <c r="G441" s="8">
        <v>45</v>
      </c>
      <c r="H441" s="84">
        <f t="shared" si="23"/>
        <v>28.706466666666667</v>
      </c>
      <c r="I441" s="84">
        <f t="shared" si="26"/>
        <v>9.113164021164021</v>
      </c>
    </row>
    <row r="442" spans="2:9" x14ac:dyDescent="0.25">
      <c r="B442" s="81" t="s">
        <v>942</v>
      </c>
      <c r="C442" s="6">
        <v>400</v>
      </c>
      <c r="D442" s="7" t="s">
        <v>602</v>
      </c>
      <c r="E442" s="8">
        <v>182</v>
      </c>
      <c r="F442" s="8">
        <v>112</v>
      </c>
      <c r="G442" s="8">
        <v>146</v>
      </c>
      <c r="H442" s="84">
        <f>(E442+F442+G442)/3*0.38*1.73</f>
        <v>96.418666666666653</v>
      </c>
      <c r="I442" s="84">
        <f>H442/C442*100</f>
        <v>24.104666666666663</v>
      </c>
    </row>
    <row r="443" spans="2:9" x14ac:dyDescent="0.25">
      <c r="B443" s="81" t="s">
        <v>943</v>
      </c>
      <c r="C443" s="6">
        <v>400</v>
      </c>
      <c r="D443" s="26" t="s">
        <v>273</v>
      </c>
      <c r="E443" s="8">
        <v>95</v>
      </c>
      <c r="F443" s="8">
        <v>67</v>
      </c>
      <c r="G443" s="8">
        <v>82</v>
      </c>
      <c r="H443" s="84">
        <f t="shared" si="23"/>
        <v>53.468533333333333</v>
      </c>
      <c r="I443" s="84">
        <f t="shared" si="26"/>
        <v>13.367133333333333</v>
      </c>
    </row>
    <row r="444" spans="2:9" ht="30" x14ac:dyDescent="0.25">
      <c r="B444" s="81" t="s">
        <v>944</v>
      </c>
      <c r="C444" s="8">
        <v>180</v>
      </c>
      <c r="D444" s="7" t="s">
        <v>945</v>
      </c>
      <c r="E444" s="8">
        <v>102</v>
      </c>
      <c r="F444" s="8">
        <v>122</v>
      </c>
      <c r="G444" s="8">
        <v>96</v>
      </c>
      <c r="H444" s="84">
        <f>(E444+F444+G444)/3*0.22*1.73</f>
        <v>40.597333333333339</v>
      </c>
      <c r="I444" s="84">
        <f t="shared" si="26"/>
        <v>22.554074074074077</v>
      </c>
    </row>
    <row r="445" spans="2:9" x14ac:dyDescent="0.25">
      <c r="B445" s="81">
        <v>2430.1</v>
      </c>
      <c r="C445" s="8">
        <v>630</v>
      </c>
      <c r="D445" s="7" t="s">
        <v>3328</v>
      </c>
      <c r="E445" s="8">
        <v>117</v>
      </c>
      <c r="F445" s="8">
        <v>68</v>
      </c>
      <c r="G445" s="8">
        <v>91</v>
      </c>
      <c r="H445" s="84">
        <f t="shared" ref="H445:H512" si="27">(E445+F445+G445)/3*0.38*1.73</f>
        <v>60.480800000000002</v>
      </c>
      <c r="I445" s="84">
        <f t="shared" si="26"/>
        <v>9.6001269841269838</v>
      </c>
    </row>
    <row r="446" spans="2:9" x14ac:dyDescent="0.25">
      <c r="B446" s="81">
        <v>2430.1999999999998</v>
      </c>
      <c r="C446" s="8">
        <v>630</v>
      </c>
      <c r="D446" s="26" t="s">
        <v>273</v>
      </c>
      <c r="E446" s="8">
        <v>129</v>
      </c>
      <c r="F446" s="8">
        <v>74</v>
      </c>
      <c r="G446" s="8">
        <v>60</v>
      </c>
      <c r="H446" s="84">
        <f t="shared" si="27"/>
        <v>57.632066666666667</v>
      </c>
      <c r="I446" s="84">
        <f t="shared" si="26"/>
        <v>9.14794708994709</v>
      </c>
    </row>
    <row r="447" spans="2:9" x14ac:dyDescent="0.25">
      <c r="B447" s="81">
        <v>2432.1</v>
      </c>
      <c r="C447" s="8">
        <v>630</v>
      </c>
      <c r="D447" s="7" t="s">
        <v>602</v>
      </c>
      <c r="E447" s="8">
        <v>89</v>
      </c>
      <c r="F447" s="8">
        <v>73</v>
      </c>
      <c r="G447" s="8">
        <v>62</v>
      </c>
      <c r="H447" s="84">
        <f t="shared" si="27"/>
        <v>49.085866666666668</v>
      </c>
      <c r="I447" s="84">
        <f t="shared" si="26"/>
        <v>7.7914074074074078</v>
      </c>
    </row>
    <row r="448" spans="2:9" x14ac:dyDescent="0.25">
      <c r="B448" s="81">
        <v>2432.1999999999998</v>
      </c>
      <c r="C448" s="8">
        <v>630</v>
      </c>
      <c r="D448" s="26" t="s">
        <v>273</v>
      </c>
      <c r="E448" s="8">
        <v>64</v>
      </c>
      <c r="F448" s="8">
        <v>47</v>
      </c>
      <c r="G448" s="8">
        <v>26</v>
      </c>
      <c r="H448" s="84">
        <f t="shared" si="27"/>
        <v>30.021266666666662</v>
      </c>
      <c r="I448" s="84">
        <f t="shared" si="26"/>
        <v>4.7652804232804229</v>
      </c>
    </row>
    <row r="449" spans="2:9" x14ac:dyDescent="0.25">
      <c r="B449" s="81" t="s">
        <v>946</v>
      </c>
      <c r="C449" s="8">
        <v>400</v>
      </c>
      <c r="D449" s="7" t="s">
        <v>602</v>
      </c>
      <c r="E449" s="8">
        <v>25</v>
      </c>
      <c r="F449" s="8">
        <v>29</v>
      </c>
      <c r="G449" s="8">
        <v>58</v>
      </c>
      <c r="H449" s="84">
        <f t="shared" si="27"/>
        <v>24.542933333333334</v>
      </c>
      <c r="I449" s="84">
        <f t="shared" si="26"/>
        <v>6.1357333333333335</v>
      </c>
    </row>
    <row r="450" spans="2:9" x14ac:dyDescent="0.25">
      <c r="B450" s="81" t="s">
        <v>947</v>
      </c>
      <c r="C450" s="8">
        <v>400</v>
      </c>
      <c r="D450" s="26" t="s">
        <v>273</v>
      </c>
      <c r="E450" s="8">
        <v>153</v>
      </c>
      <c r="F450" s="8">
        <v>99</v>
      </c>
      <c r="G450" s="8">
        <v>112</v>
      </c>
      <c r="H450" s="84">
        <f t="shared" si="27"/>
        <v>79.764533333333318</v>
      </c>
      <c r="I450" s="84">
        <f t="shared" si="26"/>
        <v>19.94113333333333</v>
      </c>
    </row>
    <row r="451" spans="2:9" ht="45" x14ac:dyDescent="0.25">
      <c r="B451" s="81">
        <v>2435.1</v>
      </c>
      <c r="C451" s="8">
        <v>400</v>
      </c>
      <c r="D451" s="7" t="s">
        <v>948</v>
      </c>
      <c r="E451" s="8">
        <v>41</v>
      </c>
      <c r="F451" s="8">
        <v>35</v>
      </c>
      <c r="G451" s="8">
        <v>28</v>
      </c>
      <c r="H451" s="84">
        <f t="shared" si="27"/>
        <v>22.789866666666665</v>
      </c>
      <c r="I451" s="84">
        <f t="shared" si="26"/>
        <v>5.6974666666666662</v>
      </c>
    </row>
    <row r="452" spans="2:9" x14ac:dyDescent="0.25">
      <c r="B452" s="81">
        <v>2435.1999999999998</v>
      </c>
      <c r="C452" s="8">
        <v>400</v>
      </c>
      <c r="D452" s="26" t="s">
        <v>273</v>
      </c>
      <c r="E452" s="8">
        <v>35</v>
      </c>
      <c r="F452" s="8">
        <v>38</v>
      </c>
      <c r="G452" s="8">
        <v>62</v>
      </c>
      <c r="H452" s="84">
        <f t="shared" si="27"/>
        <v>29.583000000000002</v>
      </c>
      <c r="I452" s="84">
        <f t="shared" si="26"/>
        <v>7.3957500000000014</v>
      </c>
    </row>
    <row r="453" spans="2:9" x14ac:dyDescent="0.25">
      <c r="B453" s="81" t="s">
        <v>949</v>
      </c>
      <c r="C453" s="8">
        <v>250</v>
      </c>
      <c r="D453" s="7" t="s">
        <v>3329</v>
      </c>
      <c r="E453" s="8">
        <v>9</v>
      </c>
      <c r="F453" s="8">
        <v>2</v>
      </c>
      <c r="G453" s="8">
        <v>20</v>
      </c>
      <c r="H453" s="84">
        <f t="shared" si="27"/>
        <v>6.7931333333333335</v>
      </c>
      <c r="I453" s="84">
        <f t="shared" si="26"/>
        <v>2.7172533333333337</v>
      </c>
    </row>
    <row r="454" spans="2:9" x14ac:dyDescent="0.25">
      <c r="B454" s="81" t="s">
        <v>950</v>
      </c>
      <c r="C454" s="8">
        <v>250</v>
      </c>
      <c r="D454" s="26" t="s">
        <v>273</v>
      </c>
      <c r="E454" s="8">
        <v>138</v>
      </c>
      <c r="F454" s="8">
        <v>140</v>
      </c>
      <c r="G454" s="8">
        <v>75</v>
      </c>
      <c r="H454" s="84">
        <f t="shared" si="27"/>
        <v>77.354066666666668</v>
      </c>
      <c r="I454" s="84">
        <f t="shared" si="26"/>
        <v>30.941626666666664</v>
      </c>
    </row>
    <row r="455" spans="2:9" ht="60" x14ac:dyDescent="0.25">
      <c r="B455" s="81">
        <v>2438.1</v>
      </c>
      <c r="C455" s="8">
        <v>630</v>
      </c>
      <c r="D455" s="7" t="s">
        <v>951</v>
      </c>
      <c r="E455" s="8">
        <v>56</v>
      </c>
      <c r="F455" s="8">
        <v>66</v>
      </c>
      <c r="G455" s="8">
        <v>128</v>
      </c>
      <c r="H455" s="84">
        <f t="shared" si="27"/>
        <v>54.783333333333331</v>
      </c>
      <c r="I455" s="84">
        <f t="shared" si="26"/>
        <v>8.6957671957671963</v>
      </c>
    </row>
    <row r="456" spans="2:9" x14ac:dyDescent="0.25">
      <c r="B456" s="81">
        <v>2438.1999999999998</v>
      </c>
      <c r="C456" s="8">
        <v>630</v>
      </c>
      <c r="D456" s="26" t="s">
        <v>273</v>
      </c>
      <c r="E456" s="8">
        <v>13</v>
      </c>
      <c r="F456" s="8">
        <v>12</v>
      </c>
      <c r="G456" s="8">
        <v>16</v>
      </c>
      <c r="H456" s="84">
        <f t="shared" si="27"/>
        <v>8.9844666666666662</v>
      </c>
      <c r="I456" s="84">
        <f t="shared" si="26"/>
        <v>1.4261058201058199</v>
      </c>
    </row>
    <row r="457" spans="2:9" ht="75" x14ac:dyDescent="0.25">
      <c r="B457" s="81">
        <v>2440.1</v>
      </c>
      <c r="C457" s="8">
        <v>400</v>
      </c>
      <c r="D457" s="7" t="s">
        <v>952</v>
      </c>
      <c r="E457" s="8">
        <v>150</v>
      </c>
      <c r="F457" s="8">
        <v>90</v>
      </c>
      <c r="G457" s="8">
        <v>70</v>
      </c>
      <c r="H457" s="84">
        <f t="shared" si="27"/>
        <v>67.931333333333328</v>
      </c>
      <c r="I457" s="84">
        <f t="shared" si="26"/>
        <v>16.982833333333332</v>
      </c>
    </row>
    <row r="458" spans="2:9" x14ac:dyDescent="0.25">
      <c r="B458" s="81">
        <v>2440.1999999999998</v>
      </c>
      <c r="C458" s="6">
        <v>400</v>
      </c>
      <c r="D458" s="26" t="s">
        <v>273</v>
      </c>
      <c r="E458" s="8">
        <v>120</v>
      </c>
      <c r="F458" s="8">
        <v>126</v>
      </c>
      <c r="G458" s="8">
        <v>147</v>
      </c>
      <c r="H458" s="84">
        <f>(E458+F458+G458)/3*0.38*1.73</f>
        <v>86.119399999999999</v>
      </c>
      <c r="I458" s="84">
        <f>H458/C458*100</f>
        <v>21.52985</v>
      </c>
    </row>
    <row r="459" spans="2:9" ht="75" x14ac:dyDescent="0.25">
      <c r="B459" s="81" t="s">
        <v>953</v>
      </c>
      <c r="C459" s="6">
        <v>180</v>
      </c>
      <c r="D459" s="7" t="s">
        <v>952</v>
      </c>
      <c r="E459" s="8">
        <v>210</v>
      </c>
      <c r="F459" s="8">
        <v>230</v>
      </c>
      <c r="G459" s="8">
        <v>230</v>
      </c>
      <c r="H459" s="84">
        <f>(E459+F459+G459)/3*0.22*1.73</f>
        <v>85.00066666666666</v>
      </c>
      <c r="I459" s="84">
        <f t="shared" si="26"/>
        <v>47.222592592592591</v>
      </c>
    </row>
    <row r="460" spans="2:9" ht="45" x14ac:dyDescent="0.25">
      <c r="B460" s="81" t="s">
        <v>954</v>
      </c>
      <c r="C460" s="8">
        <v>630</v>
      </c>
      <c r="D460" s="7" t="s">
        <v>955</v>
      </c>
      <c r="E460" s="8">
        <v>50</v>
      </c>
      <c r="F460" s="8">
        <v>100</v>
      </c>
      <c r="G460" s="8">
        <v>50</v>
      </c>
      <c r="H460" s="84">
        <f t="shared" si="27"/>
        <v>43.826666666666668</v>
      </c>
      <c r="I460" s="84">
        <f t="shared" si="26"/>
        <v>6.9566137566137565</v>
      </c>
    </row>
    <row r="461" spans="2:9" ht="45" x14ac:dyDescent="0.25">
      <c r="B461" s="81" t="s">
        <v>956</v>
      </c>
      <c r="C461" s="8">
        <v>630</v>
      </c>
      <c r="D461" s="7" t="s">
        <v>955</v>
      </c>
      <c r="E461" s="8">
        <v>200</v>
      </c>
      <c r="F461" s="8">
        <v>180</v>
      </c>
      <c r="G461" s="8">
        <v>150</v>
      </c>
      <c r="H461" s="84">
        <f t="shared" si="27"/>
        <v>116.14066666666665</v>
      </c>
      <c r="I461" s="84">
        <f t="shared" si="26"/>
        <v>18.435026455026453</v>
      </c>
    </row>
    <row r="462" spans="2:9" x14ac:dyDescent="0.25">
      <c r="B462" s="81" t="s">
        <v>957</v>
      </c>
      <c r="C462" s="8">
        <v>400</v>
      </c>
      <c r="D462" s="7" t="s">
        <v>958</v>
      </c>
      <c r="E462" s="8">
        <v>60</v>
      </c>
      <c r="F462" s="8">
        <v>60</v>
      </c>
      <c r="G462" s="8">
        <v>50</v>
      </c>
      <c r="H462" s="84">
        <f t="shared" si="27"/>
        <v>37.252666666666663</v>
      </c>
      <c r="I462" s="84">
        <f t="shared" si="26"/>
        <v>9.3131666666666657</v>
      </c>
    </row>
    <row r="463" spans="2:9" x14ac:dyDescent="0.25">
      <c r="B463" s="81" t="s">
        <v>959</v>
      </c>
      <c r="C463" s="8">
        <v>400</v>
      </c>
      <c r="D463" s="26" t="s">
        <v>273</v>
      </c>
      <c r="E463" s="8">
        <v>100</v>
      </c>
      <c r="F463" s="8">
        <v>50</v>
      </c>
      <c r="G463" s="8">
        <v>40</v>
      </c>
      <c r="H463" s="84">
        <f t="shared" si="27"/>
        <v>41.635333333333335</v>
      </c>
      <c r="I463" s="84">
        <f t="shared" si="26"/>
        <v>10.408833333333334</v>
      </c>
    </row>
    <row r="464" spans="2:9" ht="30" x14ac:dyDescent="0.25">
      <c r="B464" s="81">
        <v>2444.1</v>
      </c>
      <c r="C464" s="8">
        <v>630</v>
      </c>
      <c r="D464" s="7" t="s">
        <v>960</v>
      </c>
      <c r="E464" s="8">
        <v>29</v>
      </c>
      <c r="F464" s="8">
        <v>26</v>
      </c>
      <c r="G464" s="8">
        <v>53</v>
      </c>
      <c r="H464" s="84">
        <f t="shared" si="27"/>
        <v>23.666399999999999</v>
      </c>
      <c r="I464" s="84">
        <f t="shared" si="26"/>
        <v>3.7565714285714287</v>
      </c>
    </row>
    <row r="465" spans="2:9" x14ac:dyDescent="0.25">
      <c r="B465" s="81">
        <v>2444.1999999999998</v>
      </c>
      <c r="C465" s="8">
        <v>630</v>
      </c>
      <c r="D465" s="26" t="s">
        <v>273</v>
      </c>
      <c r="E465" s="8">
        <v>92</v>
      </c>
      <c r="F465" s="8">
        <v>112</v>
      </c>
      <c r="G465" s="8">
        <v>66</v>
      </c>
      <c r="H465" s="84">
        <f t="shared" si="27"/>
        <v>59.166000000000004</v>
      </c>
      <c r="I465" s="84">
        <f t="shared" si="26"/>
        <v>9.3914285714285715</v>
      </c>
    </row>
    <row r="466" spans="2:9" x14ac:dyDescent="0.25">
      <c r="B466" s="81">
        <v>2446</v>
      </c>
      <c r="C466" s="8">
        <v>320</v>
      </c>
      <c r="D466" s="7" t="s">
        <v>602</v>
      </c>
      <c r="E466" s="8">
        <v>15</v>
      </c>
      <c r="F466" s="8">
        <v>25</v>
      </c>
      <c r="G466" s="8">
        <v>15</v>
      </c>
      <c r="H466" s="84">
        <f t="shared" si="27"/>
        <v>12.052333333333332</v>
      </c>
      <c r="I466" s="84">
        <f t="shared" si="26"/>
        <v>3.766354166666666</v>
      </c>
    </row>
    <row r="467" spans="2:9" ht="30" x14ac:dyDescent="0.25">
      <c r="B467" s="81">
        <v>2447</v>
      </c>
      <c r="C467" s="8">
        <v>400</v>
      </c>
      <c r="D467" s="7" t="s">
        <v>961</v>
      </c>
      <c r="E467" s="8">
        <v>333</v>
      </c>
      <c r="F467" s="8">
        <v>280</v>
      </c>
      <c r="G467" s="8">
        <v>233</v>
      </c>
      <c r="H467" s="84">
        <f t="shared" si="27"/>
        <v>185.38679999999999</v>
      </c>
      <c r="I467" s="84">
        <f t="shared" si="26"/>
        <v>46.346699999999998</v>
      </c>
    </row>
    <row r="468" spans="2:9" ht="45" x14ac:dyDescent="0.25">
      <c r="B468" s="81">
        <v>2448.1</v>
      </c>
      <c r="C468" s="8">
        <v>400</v>
      </c>
      <c r="D468" s="7" t="s">
        <v>962</v>
      </c>
      <c r="E468" s="8">
        <v>35</v>
      </c>
      <c r="F468" s="8">
        <v>8</v>
      </c>
      <c r="G468" s="8">
        <v>33</v>
      </c>
      <c r="H468" s="84">
        <f t="shared" si="27"/>
        <v>16.654133333333334</v>
      </c>
      <c r="I468" s="84">
        <f t="shared" si="26"/>
        <v>4.1635333333333335</v>
      </c>
    </row>
    <row r="469" spans="2:9" x14ac:dyDescent="0.25">
      <c r="B469" s="81">
        <v>2448.1999999999998</v>
      </c>
      <c r="C469" s="8">
        <v>400</v>
      </c>
      <c r="D469" s="26" t="s">
        <v>273</v>
      </c>
      <c r="E469" s="8">
        <v>2</v>
      </c>
      <c r="F469" s="8">
        <v>7</v>
      </c>
      <c r="G469" s="8">
        <v>19</v>
      </c>
      <c r="H469" s="84">
        <f t="shared" si="27"/>
        <v>6.1357333333333335</v>
      </c>
      <c r="I469" s="84">
        <f t="shared" si="26"/>
        <v>1.5339333333333334</v>
      </c>
    </row>
    <row r="470" spans="2:9" ht="105" x14ac:dyDescent="0.25">
      <c r="B470" s="81" t="s">
        <v>963</v>
      </c>
      <c r="C470" s="8">
        <v>400</v>
      </c>
      <c r="D470" s="7" t="s">
        <v>964</v>
      </c>
      <c r="E470" s="8">
        <v>203</v>
      </c>
      <c r="F470" s="8">
        <v>210</v>
      </c>
      <c r="G470" s="8">
        <v>210</v>
      </c>
      <c r="H470" s="84">
        <f t="shared" si="27"/>
        <v>136.52006666666665</v>
      </c>
      <c r="I470" s="84">
        <f t="shared" si="26"/>
        <v>34.130016666666663</v>
      </c>
    </row>
    <row r="471" spans="2:9" x14ac:dyDescent="0.25">
      <c r="B471" s="81" t="s">
        <v>965</v>
      </c>
      <c r="C471" s="8">
        <v>630</v>
      </c>
      <c r="D471" s="7" t="s">
        <v>966</v>
      </c>
      <c r="E471" s="8">
        <v>295</v>
      </c>
      <c r="F471" s="8">
        <v>315</v>
      </c>
      <c r="G471" s="8">
        <v>290</v>
      </c>
      <c r="H471" s="84">
        <f>(E471+F471+G471)/3*0.22*1.73</f>
        <v>114.17999999999999</v>
      </c>
      <c r="I471" s="84">
        <f t="shared" si="26"/>
        <v>18.123809523809523</v>
      </c>
    </row>
    <row r="472" spans="2:9" x14ac:dyDescent="0.25">
      <c r="B472" s="81" t="s">
        <v>967</v>
      </c>
      <c r="C472" s="8">
        <v>180</v>
      </c>
      <c r="D472" s="7" t="s">
        <v>602</v>
      </c>
      <c r="E472" s="8">
        <v>217</v>
      </c>
      <c r="F472" s="8">
        <v>261</v>
      </c>
      <c r="G472" s="8">
        <v>231</v>
      </c>
      <c r="H472" s="84">
        <f>(E472+F472+G472)/3*0.22*1.73</f>
        <v>89.948466666666661</v>
      </c>
      <c r="I472" s="84">
        <f t="shared" si="26"/>
        <v>49.971370370370366</v>
      </c>
    </row>
    <row r="473" spans="2:9" ht="45" x14ac:dyDescent="0.25">
      <c r="B473" s="81">
        <v>2451.1</v>
      </c>
      <c r="C473" s="8">
        <v>1000</v>
      </c>
      <c r="D473" s="7" t="s">
        <v>3330</v>
      </c>
      <c r="E473" s="8">
        <v>58</v>
      </c>
      <c r="F473" s="8">
        <v>69</v>
      </c>
      <c r="G473" s="8">
        <v>132</v>
      </c>
      <c r="H473" s="84">
        <f t="shared" si="27"/>
        <v>56.755533333333332</v>
      </c>
      <c r="I473" s="84">
        <f t="shared" si="26"/>
        <v>5.6755533333333332</v>
      </c>
    </row>
    <row r="474" spans="2:9" x14ac:dyDescent="0.25">
      <c r="B474" s="81">
        <v>2451.1999999999998</v>
      </c>
      <c r="C474" s="8">
        <v>1000</v>
      </c>
      <c r="D474" s="26" t="s">
        <v>273</v>
      </c>
      <c r="E474" s="8">
        <v>149</v>
      </c>
      <c r="F474" s="8">
        <v>200</v>
      </c>
      <c r="G474" s="8">
        <v>138</v>
      </c>
      <c r="H474" s="84">
        <f t="shared" si="27"/>
        <v>106.71793333333335</v>
      </c>
      <c r="I474" s="84">
        <f t="shared" si="26"/>
        <v>10.671793333333335</v>
      </c>
    </row>
    <row r="475" spans="2:9" ht="120" x14ac:dyDescent="0.25">
      <c r="B475" s="81" t="s">
        <v>968</v>
      </c>
      <c r="C475" s="8">
        <v>400</v>
      </c>
      <c r="D475" s="7" t="s">
        <v>969</v>
      </c>
      <c r="E475" s="8">
        <v>187</v>
      </c>
      <c r="F475" s="8">
        <v>157</v>
      </c>
      <c r="G475" s="8">
        <v>171</v>
      </c>
      <c r="H475" s="84">
        <f t="shared" si="27"/>
        <v>112.85366666666667</v>
      </c>
      <c r="I475" s="84">
        <f t="shared" si="26"/>
        <v>28.213416666666667</v>
      </c>
    </row>
    <row r="476" spans="2:9" x14ac:dyDescent="0.25">
      <c r="B476" s="81" t="s">
        <v>970</v>
      </c>
      <c r="C476" s="8">
        <v>400</v>
      </c>
      <c r="D476" s="26" t="s">
        <v>273</v>
      </c>
      <c r="E476" s="8">
        <v>128</v>
      </c>
      <c r="F476" s="8">
        <v>91</v>
      </c>
      <c r="G476" s="8">
        <v>55</v>
      </c>
      <c r="H476" s="84">
        <f t="shared" si="27"/>
        <v>60.042533333333324</v>
      </c>
      <c r="I476" s="84">
        <f t="shared" si="26"/>
        <v>15.010633333333331</v>
      </c>
    </row>
    <row r="477" spans="2:9" x14ac:dyDescent="0.25">
      <c r="B477" s="81">
        <v>2455</v>
      </c>
      <c r="C477" s="8">
        <v>400</v>
      </c>
      <c r="D477" s="7" t="s">
        <v>602</v>
      </c>
      <c r="E477" s="8">
        <v>199</v>
      </c>
      <c r="F477" s="8">
        <v>233</v>
      </c>
      <c r="G477" s="8">
        <v>243</v>
      </c>
      <c r="H477" s="84">
        <f t="shared" si="27"/>
        <v>147.91499999999999</v>
      </c>
      <c r="I477" s="84">
        <f t="shared" si="26"/>
        <v>36.978749999999998</v>
      </c>
    </row>
    <row r="478" spans="2:9" ht="60" x14ac:dyDescent="0.25">
      <c r="B478" s="81">
        <v>2456.1</v>
      </c>
      <c r="C478" s="8">
        <v>400</v>
      </c>
      <c r="D478" s="7" t="s">
        <v>3147</v>
      </c>
      <c r="E478" s="8">
        <v>0</v>
      </c>
      <c r="F478" s="8">
        <v>0</v>
      </c>
      <c r="G478" s="8">
        <v>0</v>
      </c>
      <c r="H478" s="84">
        <f t="shared" si="27"/>
        <v>0</v>
      </c>
      <c r="I478" s="84">
        <f t="shared" si="26"/>
        <v>0</v>
      </c>
    </row>
    <row r="479" spans="2:9" x14ac:dyDescent="0.25">
      <c r="B479" s="81">
        <v>2456.1999999999998</v>
      </c>
      <c r="C479" s="8">
        <v>400</v>
      </c>
      <c r="D479" s="26" t="s">
        <v>273</v>
      </c>
      <c r="E479" s="8">
        <v>65</v>
      </c>
      <c r="F479" s="8">
        <v>43</v>
      </c>
      <c r="G479" s="8">
        <v>20</v>
      </c>
      <c r="H479" s="84">
        <f t="shared" si="27"/>
        <v>28.049066666666661</v>
      </c>
      <c r="I479" s="84">
        <f t="shared" si="26"/>
        <v>7.0122666666666653</v>
      </c>
    </row>
    <row r="480" spans="2:9" x14ac:dyDescent="0.25">
      <c r="B480" s="81" t="s">
        <v>971</v>
      </c>
      <c r="C480" s="8">
        <v>320</v>
      </c>
      <c r="D480" s="7" t="s">
        <v>972</v>
      </c>
      <c r="E480" s="8">
        <v>49</v>
      </c>
      <c r="F480" s="8">
        <v>46</v>
      </c>
      <c r="G480" s="8">
        <v>34</v>
      </c>
      <c r="H480" s="84">
        <f>(E480+F480+G480)/3*0.22*1.73</f>
        <v>16.3658</v>
      </c>
      <c r="I480" s="84">
        <f t="shared" si="26"/>
        <v>5.1143124999999996</v>
      </c>
    </row>
    <row r="481" spans="2:9" x14ac:dyDescent="0.25">
      <c r="B481" s="81">
        <v>2458.1</v>
      </c>
      <c r="C481" s="8">
        <v>400</v>
      </c>
      <c r="D481" s="7" t="s">
        <v>602</v>
      </c>
      <c r="E481" s="8">
        <v>63</v>
      </c>
      <c r="F481" s="8">
        <v>85</v>
      </c>
      <c r="G481" s="8">
        <v>63</v>
      </c>
      <c r="H481" s="84">
        <f t="shared" si="27"/>
        <v>46.237133333333333</v>
      </c>
      <c r="I481" s="84">
        <f t="shared" si="26"/>
        <v>11.559283333333333</v>
      </c>
    </row>
    <row r="482" spans="2:9" x14ac:dyDescent="0.25">
      <c r="B482" s="81" t="s">
        <v>1465</v>
      </c>
      <c r="C482" s="8">
        <v>400</v>
      </c>
      <c r="D482" s="7" t="s">
        <v>602</v>
      </c>
      <c r="E482" s="8">
        <v>123</v>
      </c>
      <c r="F482" s="8">
        <v>204</v>
      </c>
      <c r="G482" s="8">
        <v>209</v>
      </c>
      <c r="H482" s="84">
        <f>(E482+F482+G482)/3*0.22*1.73</f>
        <v>68.000533333333323</v>
      </c>
      <c r="I482" s="84">
        <f t="shared" si="26"/>
        <v>17.000133333333331</v>
      </c>
    </row>
    <row r="483" spans="2:9" x14ac:dyDescent="0.25">
      <c r="B483" s="81" t="s">
        <v>973</v>
      </c>
      <c r="C483" s="8">
        <v>400</v>
      </c>
      <c r="D483" s="7" t="s">
        <v>974</v>
      </c>
      <c r="E483" s="8">
        <v>34</v>
      </c>
      <c r="F483" s="8">
        <v>15</v>
      </c>
      <c r="G483" s="8">
        <v>28</v>
      </c>
      <c r="H483" s="84">
        <f t="shared" si="27"/>
        <v>16.873266666666666</v>
      </c>
      <c r="I483" s="84">
        <f t="shared" si="26"/>
        <v>4.2183166666666665</v>
      </c>
    </row>
    <row r="484" spans="2:9" x14ac:dyDescent="0.25">
      <c r="B484" s="81" t="s">
        <v>975</v>
      </c>
      <c r="C484" s="8">
        <v>320</v>
      </c>
      <c r="D484" s="26" t="s">
        <v>273</v>
      </c>
      <c r="E484" s="8">
        <v>40</v>
      </c>
      <c r="F484" s="8">
        <v>93</v>
      </c>
      <c r="G484" s="8">
        <v>75</v>
      </c>
      <c r="H484" s="84">
        <f t="shared" si="27"/>
        <v>45.57973333333333</v>
      </c>
      <c r="I484" s="84">
        <f t="shared" si="26"/>
        <v>14.243666666666666</v>
      </c>
    </row>
    <row r="485" spans="2:9" ht="90" x14ac:dyDescent="0.25">
      <c r="B485" s="81">
        <v>2460.1</v>
      </c>
      <c r="C485" s="8">
        <v>315</v>
      </c>
      <c r="D485" s="65" t="s">
        <v>2356</v>
      </c>
      <c r="E485" s="8">
        <v>47</v>
      </c>
      <c r="F485" s="8">
        <v>90</v>
      </c>
      <c r="G485" s="8">
        <v>79</v>
      </c>
      <c r="H485" s="84">
        <f t="shared" si="27"/>
        <v>47.332799999999999</v>
      </c>
      <c r="I485" s="84">
        <f t="shared" si="26"/>
        <v>15.026285714285715</v>
      </c>
    </row>
    <row r="486" spans="2:9" x14ac:dyDescent="0.25">
      <c r="B486" s="81">
        <v>2460.1999999999998</v>
      </c>
      <c r="C486" s="8">
        <v>315</v>
      </c>
      <c r="D486" s="26" t="s">
        <v>273</v>
      </c>
      <c r="E486" s="8">
        <v>163</v>
      </c>
      <c r="F486" s="8">
        <v>107</v>
      </c>
      <c r="G486" s="8">
        <v>134</v>
      </c>
      <c r="H486" s="84">
        <f t="shared" si="27"/>
        <v>88.529866666666663</v>
      </c>
      <c r="I486" s="84">
        <f t="shared" si="26"/>
        <v>28.104719576719578</v>
      </c>
    </row>
    <row r="487" spans="2:9" ht="63.75" customHeight="1" x14ac:dyDescent="0.25">
      <c r="B487" s="81">
        <v>2461</v>
      </c>
      <c r="C487" s="8">
        <v>250</v>
      </c>
      <c r="D487" s="65" t="s">
        <v>3148</v>
      </c>
      <c r="E487" s="8">
        <v>305</v>
      </c>
      <c r="F487" s="8">
        <v>313</v>
      </c>
      <c r="G487" s="8">
        <v>260</v>
      </c>
      <c r="H487" s="84">
        <f t="shared" si="27"/>
        <v>192.39906666666667</v>
      </c>
      <c r="I487" s="84">
        <f t="shared" si="26"/>
        <v>76.959626666666665</v>
      </c>
    </row>
    <row r="488" spans="2:9" x14ac:dyDescent="0.25">
      <c r="B488" s="81">
        <v>2462</v>
      </c>
      <c r="C488" s="8">
        <v>400</v>
      </c>
      <c r="D488" s="65" t="s">
        <v>976</v>
      </c>
      <c r="E488" s="8">
        <v>121</v>
      </c>
      <c r="F488" s="8">
        <v>245</v>
      </c>
      <c r="G488" s="8">
        <v>269</v>
      </c>
      <c r="H488" s="84">
        <f t="shared" si="27"/>
        <v>139.14966666666666</v>
      </c>
      <c r="I488" s="84">
        <f t="shared" si="26"/>
        <v>34.787416666666665</v>
      </c>
    </row>
    <row r="489" spans="2:9" ht="30" x14ac:dyDescent="0.25">
      <c r="B489" s="81" t="s">
        <v>977</v>
      </c>
      <c r="C489" s="8">
        <v>630</v>
      </c>
      <c r="D489" s="65" t="s">
        <v>978</v>
      </c>
      <c r="E489" s="8">
        <v>369</v>
      </c>
      <c r="F489" s="8">
        <v>291</v>
      </c>
      <c r="G489" s="8">
        <v>258</v>
      </c>
      <c r="H489" s="84">
        <f>(E489+F489+G489)/3*0.22*1.73</f>
        <v>116.46360000000001</v>
      </c>
      <c r="I489" s="84">
        <f t="shared" si="26"/>
        <v>18.486285714285717</v>
      </c>
    </row>
    <row r="490" spans="2:9" ht="139.5" customHeight="1" x14ac:dyDescent="0.25">
      <c r="B490" s="81">
        <v>2464</v>
      </c>
      <c r="C490" s="8">
        <v>630</v>
      </c>
      <c r="D490" s="65" t="s">
        <v>2357</v>
      </c>
      <c r="E490" s="8">
        <v>382</v>
      </c>
      <c r="F490" s="8">
        <v>220</v>
      </c>
      <c r="G490" s="8">
        <v>274</v>
      </c>
      <c r="H490" s="84">
        <f t="shared" si="27"/>
        <v>191.96080000000001</v>
      </c>
      <c r="I490" s="84">
        <f t="shared" si="26"/>
        <v>30.469968253968254</v>
      </c>
    </row>
    <row r="491" spans="2:9" x14ac:dyDescent="0.25">
      <c r="B491" s="81" t="s">
        <v>979</v>
      </c>
      <c r="C491" s="8">
        <v>180</v>
      </c>
      <c r="D491" s="7" t="s">
        <v>602</v>
      </c>
      <c r="E491" s="8">
        <v>120</v>
      </c>
      <c r="F491" s="8">
        <v>96</v>
      </c>
      <c r="G491" s="8">
        <v>72</v>
      </c>
      <c r="H491" s="84">
        <f>(E491+F491+G491)/3*0.22*1.73</f>
        <v>36.537600000000005</v>
      </c>
      <c r="I491" s="84">
        <f t="shared" si="26"/>
        <v>20.298666666666669</v>
      </c>
    </row>
    <row r="492" spans="2:9" x14ac:dyDescent="0.25">
      <c r="B492" s="81">
        <v>2466</v>
      </c>
      <c r="C492" s="8">
        <v>250</v>
      </c>
      <c r="D492" s="7" t="s">
        <v>602</v>
      </c>
      <c r="E492" s="8">
        <v>28</v>
      </c>
      <c r="F492" s="8">
        <v>33</v>
      </c>
      <c r="G492" s="8">
        <v>16</v>
      </c>
      <c r="H492" s="84">
        <f>(E492+F492+G492)/3*0.38*1.73</f>
        <v>16.873266666666666</v>
      </c>
      <c r="I492" s="84">
        <f t="shared" si="26"/>
        <v>6.7493066666666675</v>
      </c>
    </row>
    <row r="493" spans="2:9" x14ac:dyDescent="0.25">
      <c r="B493" s="81">
        <v>2467</v>
      </c>
      <c r="C493" s="8">
        <v>180</v>
      </c>
      <c r="D493" s="7" t="s">
        <v>602</v>
      </c>
      <c r="E493" s="8">
        <v>104</v>
      </c>
      <c r="F493" s="8">
        <v>118</v>
      </c>
      <c r="G493" s="8">
        <v>118</v>
      </c>
      <c r="H493" s="84">
        <f t="shared" si="27"/>
        <v>74.505333333333326</v>
      </c>
      <c r="I493" s="84">
        <f t="shared" si="26"/>
        <v>41.391851851851847</v>
      </c>
    </row>
    <row r="494" spans="2:9" x14ac:dyDescent="0.25">
      <c r="B494" s="81" t="s">
        <v>980</v>
      </c>
      <c r="C494" s="8">
        <v>250</v>
      </c>
      <c r="D494" s="7" t="s">
        <v>602</v>
      </c>
      <c r="E494" s="8">
        <v>247</v>
      </c>
      <c r="F494" s="8">
        <v>365</v>
      </c>
      <c r="G494" s="8">
        <v>306</v>
      </c>
      <c r="H494" s="84">
        <f>(E494+F494+G494)/3*0.22*1.73</f>
        <v>116.46360000000001</v>
      </c>
      <c r="I494" s="84">
        <f t="shared" si="26"/>
        <v>46.585440000000006</v>
      </c>
    </row>
    <row r="495" spans="2:9" ht="45" x14ac:dyDescent="0.25">
      <c r="B495" s="81" t="s">
        <v>981</v>
      </c>
      <c r="C495" s="8">
        <v>630</v>
      </c>
      <c r="D495" s="7" t="s">
        <v>982</v>
      </c>
      <c r="E495" s="8">
        <v>185</v>
      </c>
      <c r="F495" s="8">
        <v>119</v>
      </c>
      <c r="G495" s="8">
        <v>223</v>
      </c>
      <c r="H495" s="84">
        <f t="shared" si="27"/>
        <v>115.48326666666667</v>
      </c>
      <c r="I495" s="84">
        <f t="shared" si="26"/>
        <v>18.330677248677247</v>
      </c>
    </row>
    <row r="496" spans="2:9" ht="45" x14ac:dyDescent="0.25">
      <c r="B496" s="81" t="s">
        <v>983</v>
      </c>
      <c r="C496" s="8">
        <v>630</v>
      </c>
      <c r="D496" s="7" t="s">
        <v>982</v>
      </c>
      <c r="E496" s="8">
        <v>205</v>
      </c>
      <c r="F496" s="8">
        <v>206</v>
      </c>
      <c r="G496" s="8">
        <v>235</v>
      </c>
      <c r="H496" s="84">
        <f t="shared" si="27"/>
        <v>141.56013333333334</v>
      </c>
      <c r="I496" s="84">
        <f t="shared" si="26"/>
        <v>22.469862433862435</v>
      </c>
    </row>
    <row r="497" spans="2:9" ht="135" x14ac:dyDescent="0.25">
      <c r="B497" s="81" t="s">
        <v>984</v>
      </c>
      <c r="C497" s="8">
        <v>400</v>
      </c>
      <c r="D497" s="65" t="s">
        <v>2358</v>
      </c>
      <c r="E497" s="8">
        <v>135</v>
      </c>
      <c r="F497" s="8">
        <v>77</v>
      </c>
      <c r="G497" s="8">
        <v>38</v>
      </c>
      <c r="H497" s="84">
        <f t="shared" si="27"/>
        <v>54.783333333333331</v>
      </c>
      <c r="I497" s="84">
        <f t="shared" si="26"/>
        <v>13.695833333333333</v>
      </c>
    </row>
    <row r="498" spans="2:9" x14ac:dyDescent="0.25">
      <c r="B498" s="81" t="s">
        <v>985</v>
      </c>
      <c r="C498" s="8">
        <v>400</v>
      </c>
      <c r="D498" s="26" t="s">
        <v>273</v>
      </c>
      <c r="E498" s="8">
        <v>18</v>
      </c>
      <c r="F498" s="8">
        <v>21</v>
      </c>
      <c r="G498" s="8">
        <v>39</v>
      </c>
      <c r="H498" s="84">
        <f t="shared" si="27"/>
        <v>17.092400000000001</v>
      </c>
      <c r="I498" s="84">
        <f t="shared" si="26"/>
        <v>4.2731000000000003</v>
      </c>
    </row>
    <row r="499" spans="2:9" ht="30" x14ac:dyDescent="0.25">
      <c r="B499" s="81">
        <v>2475.1</v>
      </c>
      <c r="C499" s="8">
        <v>400</v>
      </c>
      <c r="D499" s="65" t="s">
        <v>986</v>
      </c>
      <c r="E499" s="8">
        <v>125</v>
      </c>
      <c r="F499" s="8">
        <v>90</v>
      </c>
      <c r="G499" s="8">
        <v>109</v>
      </c>
      <c r="H499" s="84">
        <f t="shared" si="27"/>
        <v>70.999200000000002</v>
      </c>
      <c r="I499" s="84">
        <f t="shared" si="26"/>
        <v>17.7498</v>
      </c>
    </row>
    <row r="500" spans="2:9" x14ac:dyDescent="0.25">
      <c r="B500" s="81">
        <v>2475.1999999999998</v>
      </c>
      <c r="C500" s="8">
        <v>400</v>
      </c>
      <c r="D500" s="26" t="s">
        <v>273</v>
      </c>
      <c r="E500" s="8">
        <v>70</v>
      </c>
      <c r="F500" s="8">
        <v>77</v>
      </c>
      <c r="G500" s="8">
        <v>52</v>
      </c>
      <c r="H500" s="84">
        <f t="shared" si="27"/>
        <v>43.607533333333329</v>
      </c>
      <c r="I500" s="84">
        <f t="shared" si="26"/>
        <v>10.901883333333332</v>
      </c>
    </row>
    <row r="501" spans="2:9" x14ac:dyDescent="0.25">
      <c r="B501" s="81" t="s">
        <v>987</v>
      </c>
      <c r="C501" s="8">
        <v>320</v>
      </c>
      <c r="D501" s="7" t="s">
        <v>602</v>
      </c>
      <c r="E501" s="8">
        <v>5</v>
      </c>
      <c r="F501" s="8">
        <v>3</v>
      </c>
      <c r="G501" s="8">
        <v>3</v>
      </c>
      <c r="H501" s="84">
        <f>(E501+F501+G501)/3*0.22*1.73</f>
        <v>1.3955333333333333</v>
      </c>
      <c r="I501" s="84">
        <f t="shared" si="26"/>
        <v>0.43610416666666668</v>
      </c>
    </row>
    <row r="502" spans="2:9" ht="45" x14ac:dyDescent="0.25">
      <c r="B502" s="81">
        <v>2478.1</v>
      </c>
      <c r="C502" s="8">
        <v>250</v>
      </c>
      <c r="D502" s="7" t="s">
        <v>988</v>
      </c>
      <c r="E502" s="8">
        <v>8</v>
      </c>
      <c r="F502" s="8">
        <v>6</v>
      </c>
      <c r="G502" s="8">
        <v>16</v>
      </c>
      <c r="H502" s="84">
        <f t="shared" si="27"/>
        <v>6.5739999999999998</v>
      </c>
      <c r="I502" s="84">
        <f t="shared" si="26"/>
        <v>2.6295999999999999</v>
      </c>
    </row>
    <row r="503" spans="2:9" x14ac:dyDescent="0.25">
      <c r="B503" s="81">
        <v>2478.1999999999998</v>
      </c>
      <c r="C503" s="8">
        <v>250</v>
      </c>
      <c r="D503" s="26" t="s">
        <v>273</v>
      </c>
      <c r="E503" s="8">
        <v>7</v>
      </c>
      <c r="F503" s="8">
        <v>6</v>
      </c>
      <c r="G503" s="8">
        <v>6</v>
      </c>
      <c r="H503" s="84">
        <f t="shared" si="27"/>
        <v>4.1635333333333335</v>
      </c>
      <c r="I503" s="84">
        <f t="shared" si="26"/>
        <v>1.6654133333333334</v>
      </c>
    </row>
    <row r="504" spans="2:9" x14ac:dyDescent="0.25">
      <c r="B504" s="81">
        <v>2479</v>
      </c>
      <c r="C504" s="8">
        <v>400</v>
      </c>
      <c r="D504" s="7" t="s">
        <v>602</v>
      </c>
      <c r="E504" s="8">
        <v>126</v>
      </c>
      <c r="F504" s="8">
        <v>70</v>
      </c>
      <c r="G504" s="8">
        <v>80</v>
      </c>
      <c r="H504" s="84">
        <f t="shared" si="27"/>
        <v>60.480800000000002</v>
      </c>
      <c r="I504" s="84">
        <f t="shared" si="26"/>
        <v>15.120200000000001</v>
      </c>
    </row>
    <row r="505" spans="2:9" x14ac:dyDescent="0.25">
      <c r="B505" s="81">
        <v>2486</v>
      </c>
      <c r="C505" s="8">
        <v>400</v>
      </c>
      <c r="D505" s="7" t="s">
        <v>602</v>
      </c>
      <c r="E505" s="8">
        <v>147</v>
      </c>
      <c r="F505" s="8">
        <v>148</v>
      </c>
      <c r="G505" s="8">
        <v>74</v>
      </c>
      <c r="H505" s="84">
        <f t="shared" si="27"/>
        <v>80.860200000000006</v>
      </c>
      <c r="I505" s="84">
        <f t="shared" si="26"/>
        <v>20.215050000000002</v>
      </c>
    </row>
    <row r="506" spans="2:9" ht="60" x14ac:dyDescent="0.25">
      <c r="B506" s="81">
        <v>2487.1</v>
      </c>
      <c r="C506" s="8">
        <v>630</v>
      </c>
      <c r="D506" s="7" t="s">
        <v>989</v>
      </c>
      <c r="E506" s="8">
        <v>185</v>
      </c>
      <c r="F506" s="8">
        <v>240</v>
      </c>
      <c r="G506" s="8">
        <v>313</v>
      </c>
      <c r="H506" s="84">
        <f t="shared" si="27"/>
        <v>161.72040000000001</v>
      </c>
      <c r="I506" s="84">
        <f t="shared" ref="I506:I570" si="28">H506/C506*100</f>
        <v>25.669904761904768</v>
      </c>
    </row>
    <row r="507" spans="2:9" x14ac:dyDescent="0.25">
      <c r="B507" s="81">
        <v>2487.1999999999998</v>
      </c>
      <c r="C507" s="8">
        <v>630</v>
      </c>
      <c r="D507" s="26" t="s">
        <v>273</v>
      </c>
      <c r="E507" s="8">
        <v>320</v>
      </c>
      <c r="F507" s="8">
        <v>284</v>
      </c>
      <c r="G507" s="8">
        <v>316</v>
      </c>
      <c r="H507" s="84">
        <f t="shared" si="27"/>
        <v>201.60266666666669</v>
      </c>
      <c r="I507" s="84">
        <f t="shared" si="28"/>
        <v>32.000423280423284</v>
      </c>
    </row>
    <row r="508" spans="2:9" ht="60" x14ac:dyDescent="0.25">
      <c r="B508" s="81" t="s">
        <v>990</v>
      </c>
      <c r="C508" s="8">
        <v>400</v>
      </c>
      <c r="D508" s="7" t="s">
        <v>991</v>
      </c>
      <c r="E508" s="8">
        <v>79</v>
      </c>
      <c r="F508" s="8">
        <v>57</v>
      </c>
      <c r="G508" s="8">
        <v>59</v>
      </c>
      <c r="H508" s="84">
        <f t="shared" si="27"/>
        <v>42.731000000000002</v>
      </c>
      <c r="I508" s="84">
        <f t="shared" si="28"/>
        <v>10.68275</v>
      </c>
    </row>
    <row r="509" spans="2:9" x14ac:dyDescent="0.25">
      <c r="B509" s="81" t="s">
        <v>992</v>
      </c>
      <c r="C509" s="8">
        <v>400</v>
      </c>
      <c r="D509" s="26" t="s">
        <v>273</v>
      </c>
      <c r="E509" s="8">
        <v>81</v>
      </c>
      <c r="F509" s="8">
        <v>81</v>
      </c>
      <c r="G509" s="8">
        <v>96</v>
      </c>
      <c r="H509" s="84">
        <f t="shared" si="27"/>
        <v>56.5364</v>
      </c>
      <c r="I509" s="84">
        <f t="shared" si="28"/>
        <v>14.1341</v>
      </c>
    </row>
    <row r="510" spans="2:9" ht="105" x14ac:dyDescent="0.25">
      <c r="B510" s="81" t="s">
        <v>993</v>
      </c>
      <c r="C510" s="8">
        <v>630</v>
      </c>
      <c r="D510" s="7" t="s">
        <v>994</v>
      </c>
      <c r="E510" s="8">
        <v>139</v>
      </c>
      <c r="F510" s="8">
        <v>120</v>
      </c>
      <c r="G510" s="8">
        <v>130</v>
      </c>
      <c r="H510" s="84">
        <f t="shared" si="27"/>
        <v>85.242866666666671</v>
      </c>
      <c r="I510" s="84">
        <f t="shared" si="28"/>
        <v>13.530613756613757</v>
      </c>
    </row>
    <row r="511" spans="2:9" x14ac:dyDescent="0.25">
      <c r="B511" s="81" t="s">
        <v>995</v>
      </c>
      <c r="C511" s="8">
        <v>630</v>
      </c>
      <c r="D511" s="26" t="s">
        <v>273</v>
      </c>
      <c r="E511" s="8">
        <v>54</v>
      </c>
      <c r="F511" s="8">
        <v>74</v>
      </c>
      <c r="G511" s="8">
        <v>13</v>
      </c>
      <c r="H511" s="84">
        <f t="shared" si="27"/>
        <v>30.8978</v>
      </c>
      <c r="I511" s="84">
        <f t="shared" si="28"/>
        <v>4.9044126984126981</v>
      </c>
    </row>
    <row r="512" spans="2:9" x14ac:dyDescent="0.25">
      <c r="B512" s="81">
        <v>2492</v>
      </c>
      <c r="C512" s="8">
        <v>250</v>
      </c>
      <c r="D512" s="7" t="s">
        <v>602</v>
      </c>
      <c r="E512" s="8">
        <v>186</v>
      </c>
      <c r="F512" s="8">
        <v>226</v>
      </c>
      <c r="G512" s="8">
        <v>248</v>
      </c>
      <c r="H512" s="84">
        <f t="shared" si="27"/>
        <v>144.62799999999999</v>
      </c>
      <c r="I512" s="84">
        <f t="shared" si="28"/>
        <v>57.851199999999992</v>
      </c>
    </row>
    <row r="513" spans="2:9" x14ac:dyDescent="0.25">
      <c r="B513" s="81" t="s">
        <v>996</v>
      </c>
      <c r="C513" s="8">
        <v>630</v>
      </c>
      <c r="D513" s="7" t="s">
        <v>997</v>
      </c>
      <c r="E513" s="8">
        <v>0</v>
      </c>
      <c r="F513" s="8">
        <v>0</v>
      </c>
      <c r="G513" s="8">
        <v>0</v>
      </c>
      <c r="H513" s="84">
        <f t="shared" ref="H513:H577" si="29">(E513+F513+G513)/3*0.38*1.73</f>
        <v>0</v>
      </c>
      <c r="I513" s="84">
        <f t="shared" si="28"/>
        <v>0</v>
      </c>
    </row>
    <row r="514" spans="2:9" x14ac:dyDescent="0.25">
      <c r="B514" s="81" t="s">
        <v>998</v>
      </c>
      <c r="C514" s="8">
        <v>630</v>
      </c>
      <c r="D514" s="7" t="s">
        <v>602</v>
      </c>
      <c r="E514" s="8">
        <v>156</v>
      </c>
      <c r="F514" s="8">
        <v>114</v>
      </c>
      <c r="G514" s="8">
        <v>193</v>
      </c>
      <c r="H514" s="84">
        <f t="shared" si="29"/>
        <v>101.45873333333334</v>
      </c>
      <c r="I514" s="84">
        <f t="shared" si="28"/>
        <v>16.104560846560847</v>
      </c>
    </row>
    <row r="515" spans="2:9" ht="30" x14ac:dyDescent="0.25">
      <c r="B515" s="81" t="s">
        <v>999</v>
      </c>
      <c r="C515" s="8">
        <v>630</v>
      </c>
      <c r="D515" s="7" t="s">
        <v>1000</v>
      </c>
      <c r="E515" s="8">
        <v>154</v>
      </c>
      <c r="F515" s="8">
        <v>117</v>
      </c>
      <c r="G515" s="8">
        <v>126</v>
      </c>
      <c r="H515" s="84">
        <f t="shared" si="29"/>
        <v>86.99593333333334</v>
      </c>
      <c r="I515" s="84">
        <f t="shared" si="28"/>
        <v>13.808878306878308</v>
      </c>
    </row>
    <row r="516" spans="2:9" x14ac:dyDescent="0.25">
      <c r="B516" s="81" t="s">
        <v>1001</v>
      </c>
      <c r="C516" s="8">
        <v>630</v>
      </c>
      <c r="D516" s="26" t="s">
        <v>273</v>
      </c>
      <c r="E516" s="8">
        <v>516</v>
      </c>
      <c r="F516" s="8">
        <v>564</v>
      </c>
      <c r="G516" s="8">
        <v>522</v>
      </c>
      <c r="H516" s="84">
        <f t="shared" si="29"/>
        <v>351.05160000000001</v>
      </c>
      <c r="I516" s="84">
        <f t="shared" si="28"/>
        <v>55.722476190476186</v>
      </c>
    </row>
    <row r="517" spans="2:9" ht="105" x14ac:dyDescent="0.25">
      <c r="B517" s="81">
        <v>2495</v>
      </c>
      <c r="C517" s="8">
        <v>630</v>
      </c>
      <c r="D517" s="7" t="s">
        <v>1002</v>
      </c>
      <c r="E517" s="8">
        <v>319</v>
      </c>
      <c r="F517" s="8">
        <v>542</v>
      </c>
      <c r="G517" s="8">
        <v>505</v>
      </c>
      <c r="H517" s="84">
        <f t="shared" si="29"/>
        <v>299.33613333333335</v>
      </c>
      <c r="I517" s="84">
        <f t="shared" si="28"/>
        <v>47.51367195767196</v>
      </c>
    </row>
    <row r="518" spans="2:9" ht="30" x14ac:dyDescent="0.25">
      <c r="B518" s="81">
        <v>2497</v>
      </c>
      <c r="C518" s="8">
        <v>315</v>
      </c>
      <c r="D518" s="7" t="s">
        <v>1003</v>
      </c>
      <c r="E518" s="8">
        <v>55</v>
      </c>
      <c r="F518" s="8">
        <v>70</v>
      </c>
      <c r="G518" s="8">
        <v>45</v>
      </c>
      <c r="H518" s="84">
        <f t="shared" si="29"/>
        <v>37.252666666666663</v>
      </c>
      <c r="I518" s="84">
        <f t="shared" si="28"/>
        <v>11.826243386243384</v>
      </c>
    </row>
    <row r="519" spans="2:9" ht="30" x14ac:dyDescent="0.25">
      <c r="B519" s="81" t="s">
        <v>1004</v>
      </c>
      <c r="C519" s="8">
        <v>400</v>
      </c>
      <c r="D519" s="7" t="s">
        <v>1005</v>
      </c>
      <c r="E519" s="8">
        <v>45</v>
      </c>
      <c r="F519" s="8">
        <v>39</v>
      </c>
      <c r="G519" s="8">
        <v>52</v>
      </c>
      <c r="H519" s="84">
        <f t="shared" si="29"/>
        <v>29.802133333333334</v>
      </c>
      <c r="I519" s="84">
        <f t="shared" si="28"/>
        <v>7.4505333333333343</v>
      </c>
    </row>
    <row r="520" spans="2:9" x14ac:dyDescent="0.25">
      <c r="B520" s="81" t="s">
        <v>1006</v>
      </c>
      <c r="C520" s="8">
        <v>400</v>
      </c>
      <c r="D520" s="26" t="s">
        <v>273</v>
      </c>
      <c r="E520" s="8">
        <v>37</v>
      </c>
      <c r="F520" s="8">
        <v>25</v>
      </c>
      <c r="G520" s="8">
        <v>64</v>
      </c>
      <c r="H520" s="84">
        <f t="shared" si="29"/>
        <v>27.610800000000001</v>
      </c>
      <c r="I520" s="84">
        <f t="shared" si="28"/>
        <v>6.9027000000000003</v>
      </c>
    </row>
    <row r="521" spans="2:9" x14ac:dyDescent="0.25">
      <c r="B521" s="81">
        <v>2525</v>
      </c>
      <c r="C521" s="8">
        <v>630</v>
      </c>
      <c r="D521" s="7" t="s">
        <v>1007</v>
      </c>
      <c r="E521" s="8">
        <v>97</v>
      </c>
      <c r="F521" s="8">
        <v>98</v>
      </c>
      <c r="G521" s="8">
        <v>92</v>
      </c>
      <c r="H521" s="84">
        <f t="shared" si="29"/>
        <v>62.891266666666674</v>
      </c>
      <c r="I521" s="84">
        <f t="shared" si="28"/>
        <v>9.9827407407407414</v>
      </c>
    </row>
    <row r="522" spans="2:9" ht="30" x14ac:dyDescent="0.25">
      <c r="B522" s="81" t="s">
        <v>1008</v>
      </c>
      <c r="C522" s="8">
        <v>320</v>
      </c>
      <c r="D522" s="7" t="s">
        <v>1009</v>
      </c>
      <c r="E522" s="8">
        <v>217</v>
      </c>
      <c r="F522" s="8">
        <v>180</v>
      </c>
      <c r="G522" s="8">
        <v>125</v>
      </c>
      <c r="H522" s="84">
        <f>(E522+F522+G522)/3*0.22*1.73</f>
        <v>66.224400000000003</v>
      </c>
      <c r="I522" s="84">
        <f t="shared" si="28"/>
        <v>20.695125000000001</v>
      </c>
    </row>
    <row r="523" spans="2:9" ht="105" x14ac:dyDescent="0.25">
      <c r="B523" s="81">
        <v>2557.1</v>
      </c>
      <c r="C523" s="8">
        <v>400</v>
      </c>
      <c r="D523" s="7" t="s">
        <v>2359</v>
      </c>
      <c r="E523" s="8">
        <v>250</v>
      </c>
      <c r="F523" s="8">
        <v>400</v>
      </c>
      <c r="G523" s="8">
        <v>205</v>
      </c>
      <c r="H523" s="84">
        <f t="shared" si="29"/>
        <v>187.35899999999998</v>
      </c>
      <c r="I523" s="84">
        <f t="shared" si="28"/>
        <v>46.839749999999995</v>
      </c>
    </row>
    <row r="524" spans="2:9" x14ac:dyDescent="0.25">
      <c r="B524" s="81">
        <v>2557.1999999999998</v>
      </c>
      <c r="C524" s="8">
        <v>400</v>
      </c>
      <c r="D524" s="26" t="s">
        <v>273</v>
      </c>
      <c r="E524" s="8">
        <v>30</v>
      </c>
      <c r="F524" s="8">
        <v>50</v>
      </c>
      <c r="G524" s="8">
        <v>30</v>
      </c>
      <c r="H524" s="84">
        <f t="shared" si="29"/>
        <v>24.104666666666663</v>
      </c>
      <c r="I524" s="84">
        <f t="shared" si="28"/>
        <v>6.0261666666666658</v>
      </c>
    </row>
    <row r="525" spans="2:9" ht="90" x14ac:dyDescent="0.25">
      <c r="B525" s="81" t="s">
        <v>1010</v>
      </c>
      <c r="C525" s="8">
        <v>400</v>
      </c>
      <c r="D525" s="7" t="s">
        <v>2360</v>
      </c>
      <c r="E525" s="8">
        <v>7</v>
      </c>
      <c r="F525" s="8">
        <v>10</v>
      </c>
      <c r="G525" s="8">
        <v>7</v>
      </c>
      <c r="H525" s="84">
        <f t="shared" si="29"/>
        <v>5.2591999999999999</v>
      </c>
      <c r="I525" s="84">
        <f t="shared" si="28"/>
        <v>1.3148</v>
      </c>
    </row>
    <row r="526" spans="2:9" x14ac:dyDescent="0.25">
      <c r="B526" s="81" t="s">
        <v>1011</v>
      </c>
      <c r="C526" s="8">
        <v>400</v>
      </c>
      <c r="D526" s="26" t="s">
        <v>273</v>
      </c>
      <c r="E526" s="8">
        <v>43</v>
      </c>
      <c r="F526" s="8">
        <v>43</v>
      </c>
      <c r="G526" s="8">
        <v>42</v>
      </c>
      <c r="H526" s="84">
        <f t="shared" si="29"/>
        <v>28.049066666666661</v>
      </c>
      <c r="I526" s="84">
        <f t="shared" si="28"/>
        <v>7.0122666666666653</v>
      </c>
    </row>
    <row r="527" spans="2:9" ht="45" x14ac:dyDescent="0.25">
      <c r="B527" s="81">
        <v>2577</v>
      </c>
      <c r="C527" s="8">
        <v>630</v>
      </c>
      <c r="D527" s="7" t="s">
        <v>1012</v>
      </c>
      <c r="E527" s="8">
        <v>136</v>
      </c>
      <c r="F527" s="8">
        <v>136</v>
      </c>
      <c r="G527" s="8">
        <v>123</v>
      </c>
      <c r="H527" s="84">
        <f t="shared" si="29"/>
        <v>86.557666666666663</v>
      </c>
      <c r="I527" s="84">
        <f t="shared" si="28"/>
        <v>13.739312169312168</v>
      </c>
    </row>
    <row r="528" spans="2:9" ht="75" x14ac:dyDescent="0.25">
      <c r="B528" s="81" t="s">
        <v>1013</v>
      </c>
      <c r="C528" s="8">
        <v>400</v>
      </c>
      <c r="D528" s="7" t="s">
        <v>1014</v>
      </c>
      <c r="E528" s="8">
        <v>62</v>
      </c>
      <c r="F528" s="8">
        <v>118</v>
      </c>
      <c r="G528" s="8">
        <v>111</v>
      </c>
      <c r="H528" s="84">
        <f t="shared" si="29"/>
        <v>63.767800000000001</v>
      </c>
      <c r="I528" s="84">
        <f t="shared" si="28"/>
        <v>15.941949999999999</v>
      </c>
    </row>
    <row r="529" spans="2:9" x14ac:dyDescent="0.25">
      <c r="B529" s="81" t="s">
        <v>1015</v>
      </c>
      <c r="C529" s="8">
        <v>400</v>
      </c>
      <c r="D529" s="26" t="s">
        <v>273</v>
      </c>
      <c r="E529" s="8">
        <v>135</v>
      </c>
      <c r="F529" s="8">
        <v>200</v>
      </c>
      <c r="G529" s="8">
        <v>175</v>
      </c>
      <c r="H529" s="84">
        <f t="shared" si="29"/>
        <v>111.758</v>
      </c>
      <c r="I529" s="84">
        <f t="shared" si="28"/>
        <v>27.939499999999999</v>
      </c>
    </row>
    <row r="530" spans="2:9" ht="75" x14ac:dyDescent="0.25">
      <c r="B530" s="81" t="s">
        <v>1016</v>
      </c>
      <c r="C530" s="8">
        <v>400</v>
      </c>
      <c r="D530" s="7" t="s">
        <v>2335</v>
      </c>
      <c r="E530" s="8">
        <v>40</v>
      </c>
      <c r="F530" s="8">
        <v>40</v>
      </c>
      <c r="G530" s="8">
        <v>65</v>
      </c>
      <c r="H530" s="84">
        <f t="shared" si="29"/>
        <v>31.774333333333335</v>
      </c>
      <c r="I530" s="84">
        <f t="shared" si="28"/>
        <v>7.9435833333333328</v>
      </c>
    </row>
    <row r="531" spans="2:9" x14ac:dyDescent="0.25">
      <c r="B531" s="81" t="s">
        <v>1017</v>
      </c>
      <c r="C531" s="8">
        <v>400</v>
      </c>
      <c r="D531" s="26" t="s">
        <v>273</v>
      </c>
      <c r="E531" s="8">
        <v>143</v>
      </c>
      <c r="F531" s="8">
        <v>120</v>
      </c>
      <c r="G531" s="8">
        <v>150</v>
      </c>
      <c r="H531" s="84">
        <f t="shared" si="29"/>
        <v>90.502066666666664</v>
      </c>
      <c r="I531" s="84">
        <f t="shared" si="28"/>
        <v>22.625516666666666</v>
      </c>
    </row>
    <row r="532" spans="2:9" x14ac:dyDescent="0.25">
      <c r="B532" s="81" t="s">
        <v>1018</v>
      </c>
      <c r="C532" s="8">
        <v>315</v>
      </c>
      <c r="D532" s="7" t="s">
        <v>602</v>
      </c>
      <c r="E532" s="8">
        <v>140</v>
      </c>
      <c r="F532" s="8">
        <v>130</v>
      </c>
      <c r="G532" s="8">
        <v>106</v>
      </c>
      <c r="H532" s="84">
        <f t="shared" si="29"/>
        <v>82.394133333333329</v>
      </c>
      <c r="I532" s="84">
        <f t="shared" si="28"/>
        <v>26.156867724867723</v>
      </c>
    </row>
    <row r="533" spans="2:9" x14ac:dyDescent="0.25">
      <c r="B533" s="81" t="s">
        <v>1019</v>
      </c>
      <c r="C533" s="8">
        <v>400</v>
      </c>
      <c r="D533" s="26" t="s">
        <v>273</v>
      </c>
      <c r="E533" s="8">
        <v>81</v>
      </c>
      <c r="F533" s="8">
        <v>69</v>
      </c>
      <c r="G533" s="8">
        <v>48</v>
      </c>
      <c r="H533" s="84">
        <f t="shared" si="29"/>
        <v>43.388400000000004</v>
      </c>
      <c r="I533" s="84">
        <f t="shared" si="28"/>
        <v>10.847100000000001</v>
      </c>
    </row>
    <row r="534" spans="2:9" ht="90" x14ac:dyDescent="0.25">
      <c r="B534" s="81" t="s">
        <v>1020</v>
      </c>
      <c r="C534" s="8">
        <v>400</v>
      </c>
      <c r="D534" s="7" t="s">
        <v>2336</v>
      </c>
      <c r="E534" s="8">
        <v>154</v>
      </c>
      <c r="F534" s="8">
        <v>87</v>
      </c>
      <c r="G534" s="8">
        <v>143</v>
      </c>
      <c r="H534" s="84">
        <f t="shared" si="29"/>
        <v>84.147199999999998</v>
      </c>
      <c r="I534" s="84">
        <f t="shared" si="28"/>
        <v>21.036799999999999</v>
      </c>
    </row>
    <row r="535" spans="2:9" x14ac:dyDescent="0.25">
      <c r="B535" s="81" t="s">
        <v>1021</v>
      </c>
      <c r="C535" s="8">
        <v>400</v>
      </c>
      <c r="D535" s="26" t="s">
        <v>273</v>
      </c>
      <c r="E535" s="8">
        <v>0</v>
      </c>
      <c r="F535" s="8">
        <v>0</v>
      </c>
      <c r="G535" s="8">
        <v>0</v>
      </c>
      <c r="H535" s="84">
        <f t="shared" si="29"/>
        <v>0</v>
      </c>
      <c r="I535" s="84">
        <f t="shared" si="28"/>
        <v>0</v>
      </c>
    </row>
    <row r="536" spans="2:9" ht="30" x14ac:dyDescent="0.25">
      <c r="B536" s="81" t="s">
        <v>1022</v>
      </c>
      <c r="C536" s="8">
        <v>630</v>
      </c>
      <c r="D536" s="7" t="s">
        <v>1023</v>
      </c>
      <c r="E536" s="8">
        <v>76</v>
      </c>
      <c r="F536" s="8">
        <v>86</v>
      </c>
      <c r="G536" s="8">
        <v>72</v>
      </c>
      <c r="H536" s="84">
        <f t="shared" si="29"/>
        <v>51.277200000000001</v>
      </c>
      <c r="I536" s="84">
        <f>H536/C536*100</f>
        <v>8.1392380952380954</v>
      </c>
    </row>
    <row r="537" spans="2:9" ht="30" x14ac:dyDescent="0.25">
      <c r="B537" s="81" t="s">
        <v>1024</v>
      </c>
      <c r="C537" s="8">
        <v>630</v>
      </c>
      <c r="D537" s="7" t="s">
        <v>1025</v>
      </c>
      <c r="E537" s="8">
        <v>84</v>
      </c>
      <c r="F537" s="8">
        <v>104</v>
      </c>
      <c r="G537" s="8">
        <v>132</v>
      </c>
      <c r="H537" s="84">
        <f t="shared" si="29"/>
        <v>70.122666666666674</v>
      </c>
      <c r="I537" s="84">
        <f>H537/C537*100</f>
        <v>11.130582010582012</v>
      </c>
    </row>
    <row r="538" spans="2:9" ht="90" x14ac:dyDescent="0.25">
      <c r="B538" s="81" t="s">
        <v>1026</v>
      </c>
      <c r="C538" s="8">
        <v>400</v>
      </c>
      <c r="D538" s="7" t="s">
        <v>1027</v>
      </c>
      <c r="E538" s="8">
        <v>33</v>
      </c>
      <c r="F538" s="8">
        <v>47</v>
      </c>
      <c r="G538" s="8">
        <v>47</v>
      </c>
      <c r="H538" s="84">
        <f t="shared" si="29"/>
        <v>27.829933333333333</v>
      </c>
      <c r="I538" s="84">
        <f t="shared" si="28"/>
        <v>6.9574833333333332</v>
      </c>
    </row>
    <row r="539" spans="2:9" x14ac:dyDescent="0.25">
      <c r="B539" s="81" t="s">
        <v>1028</v>
      </c>
      <c r="C539" s="8">
        <v>400</v>
      </c>
      <c r="D539" s="26" t="s">
        <v>273</v>
      </c>
      <c r="E539" s="8">
        <v>84</v>
      </c>
      <c r="F539" s="8">
        <v>144</v>
      </c>
      <c r="G539" s="8">
        <v>180</v>
      </c>
      <c r="H539" s="84">
        <f t="shared" si="29"/>
        <v>89.406400000000005</v>
      </c>
      <c r="I539" s="84">
        <f t="shared" si="28"/>
        <v>22.351600000000001</v>
      </c>
    </row>
    <row r="540" spans="2:9" ht="105" x14ac:dyDescent="0.25">
      <c r="B540" s="81" t="s">
        <v>1029</v>
      </c>
      <c r="C540" s="8">
        <v>400</v>
      </c>
      <c r="D540" s="7" t="s">
        <v>1030</v>
      </c>
      <c r="E540" s="8">
        <v>160</v>
      </c>
      <c r="F540" s="8">
        <v>155</v>
      </c>
      <c r="G540" s="8">
        <v>204</v>
      </c>
      <c r="H540" s="84">
        <f t="shared" si="29"/>
        <v>113.7302</v>
      </c>
      <c r="I540" s="84">
        <f t="shared" si="28"/>
        <v>28.432549999999999</v>
      </c>
    </row>
    <row r="541" spans="2:9" x14ac:dyDescent="0.25">
      <c r="B541" s="81" t="s">
        <v>1031</v>
      </c>
      <c r="C541" s="8">
        <v>630</v>
      </c>
      <c r="D541" s="26" t="s">
        <v>273</v>
      </c>
      <c r="E541" s="8">
        <v>0</v>
      </c>
      <c r="F541" s="8">
        <v>0</v>
      </c>
      <c r="G541" s="8">
        <v>0</v>
      </c>
      <c r="H541" s="84">
        <f t="shared" si="29"/>
        <v>0</v>
      </c>
      <c r="I541" s="84">
        <f t="shared" si="28"/>
        <v>0</v>
      </c>
    </row>
    <row r="542" spans="2:9" x14ac:dyDescent="0.25">
      <c r="B542" s="81">
        <v>2682</v>
      </c>
      <c r="C542" s="8">
        <v>400</v>
      </c>
      <c r="D542" s="7" t="s">
        <v>1032</v>
      </c>
      <c r="E542" s="8">
        <v>143</v>
      </c>
      <c r="F542" s="8">
        <v>137</v>
      </c>
      <c r="G542" s="8">
        <v>130</v>
      </c>
      <c r="H542" s="84">
        <f t="shared" si="29"/>
        <v>89.844666666666654</v>
      </c>
      <c r="I542" s="84">
        <f t="shared" si="28"/>
        <v>22.461166666666664</v>
      </c>
    </row>
    <row r="543" spans="2:9" x14ac:dyDescent="0.25">
      <c r="B543" s="81">
        <v>2688.1</v>
      </c>
      <c r="C543" s="8">
        <v>250</v>
      </c>
      <c r="D543" s="7" t="s">
        <v>602</v>
      </c>
      <c r="E543" s="8">
        <v>0</v>
      </c>
      <c r="F543" s="8">
        <v>0</v>
      </c>
      <c r="G543" s="8">
        <v>0</v>
      </c>
      <c r="H543" s="84">
        <f t="shared" si="29"/>
        <v>0</v>
      </c>
      <c r="I543" s="84">
        <f t="shared" si="28"/>
        <v>0</v>
      </c>
    </row>
    <row r="544" spans="2:9" x14ac:dyDescent="0.25">
      <c r="B544" s="81">
        <v>2688.2</v>
      </c>
      <c r="C544" s="8">
        <v>250</v>
      </c>
      <c r="D544" s="26" t="s">
        <v>273</v>
      </c>
      <c r="E544" s="8">
        <v>87</v>
      </c>
      <c r="F544" s="8">
        <v>28</v>
      </c>
      <c r="G544" s="8">
        <v>62</v>
      </c>
      <c r="H544" s="84">
        <f t="shared" si="29"/>
        <v>38.7866</v>
      </c>
      <c r="I544" s="84">
        <f t="shared" si="28"/>
        <v>15.514639999999998</v>
      </c>
    </row>
    <row r="545" spans="2:9" ht="45" x14ac:dyDescent="0.25">
      <c r="B545" s="81" t="s">
        <v>1033</v>
      </c>
      <c r="C545" s="6">
        <v>630</v>
      </c>
      <c r="D545" s="7" t="s">
        <v>1034</v>
      </c>
      <c r="E545" s="8">
        <v>26</v>
      </c>
      <c r="F545" s="8">
        <v>12</v>
      </c>
      <c r="G545" s="8">
        <v>19</v>
      </c>
      <c r="H545" s="84">
        <f t="shared" si="29"/>
        <v>12.490599999999999</v>
      </c>
      <c r="I545" s="84">
        <f t="shared" si="28"/>
        <v>1.9826349206349205</v>
      </c>
    </row>
    <row r="546" spans="2:9" x14ac:dyDescent="0.25">
      <c r="B546" s="81" t="s">
        <v>1035</v>
      </c>
      <c r="C546" s="6">
        <v>630</v>
      </c>
      <c r="D546" s="26" t="s">
        <v>273</v>
      </c>
      <c r="E546" s="8">
        <v>147</v>
      </c>
      <c r="F546" s="8">
        <v>292</v>
      </c>
      <c r="G546" s="8">
        <v>186</v>
      </c>
      <c r="H546" s="84">
        <f>(E546+F546+G546)/3*0.38*1.73</f>
        <v>136.95833333333334</v>
      </c>
      <c r="I546" s="84">
        <f>H546/C546*100</f>
        <v>21.739417989417991</v>
      </c>
    </row>
    <row r="547" spans="2:9" x14ac:dyDescent="0.25">
      <c r="B547" s="81">
        <v>2690.1</v>
      </c>
      <c r="C547" s="8">
        <v>630</v>
      </c>
      <c r="D547" s="7" t="s">
        <v>3329</v>
      </c>
      <c r="E547" s="8">
        <v>87</v>
      </c>
      <c r="F547" s="8">
        <v>105</v>
      </c>
      <c r="G547" s="8">
        <v>77</v>
      </c>
      <c r="H547" s="84">
        <f t="shared" si="29"/>
        <v>58.946866666666672</v>
      </c>
      <c r="I547" s="84">
        <f t="shared" si="28"/>
        <v>9.3566455026455042</v>
      </c>
    </row>
    <row r="548" spans="2:9" x14ac:dyDescent="0.25">
      <c r="B548" s="81">
        <v>2690.2</v>
      </c>
      <c r="C548" s="8">
        <v>630</v>
      </c>
      <c r="D548" s="26" t="s">
        <v>273</v>
      </c>
      <c r="E548" s="8">
        <v>21</v>
      </c>
      <c r="F548" s="8">
        <v>40</v>
      </c>
      <c r="G548" s="8">
        <v>36</v>
      </c>
      <c r="H548" s="84">
        <f t="shared" si="29"/>
        <v>21.255933333333335</v>
      </c>
      <c r="I548" s="84">
        <f t="shared" si="28"/>
        <v>3.3739576719576725</v>
      </c>
    </row>
    <row r="549" spans="2:9" ht="120" x14ac:dyDescent="0.25">
      <c r="B549" s="81" t="s">
        <v>1036</v>
      </c>
      <c r="C549" s="8">
        <v>400</v>
      </c>
      <c r="D549" s="7" t="s">
        <v>2361</v>
      </c>
      <c r="E549" s="8">
        <v>0</v>
      </c>
      <c r="F549" s="8">
        <v>0</v>
      </c>
      <c r="G549" s="8">
        <v>12</v>
      </c>
      <c r="H549" s="84">
        <f t="shared" si="29"/>
        <v>2.6295999999999999</v>
      </c>
      <c r="I549" s="84">
        <f t="shared" si="28"/>
        <v>0.65739999999999998</v>
      </c>
    </row>
    <row r="550" spans="2:9" x14ac:dyDescent="0.25">
      <c r="B550" s="81" t="s">
        <v>1037</v>
      </c>
      <c r="C550" s="8">
        <v>400</v>
      </c>
      <c r="D550" s="26" t="s">
        <v>273</v>
      </c>
      <c r="E550" s="8">
        <v>58</v>
      </c>
      <c r="F550" s="8">
        <v>70</v>
      </c>
      <c r="G550" s="8">
        <v>52</v>
      </c>
      <c r="H550" s="84">
        <f t="shared" si="29"/>
        <v>39.444000000000003</v>
      </c>
      <c r="I550" s="84">
        <f t="shared" si="28"/>
        <v>9.8610000000000007</v>
      </c>
    </row>
    <row r="551" spans="2:9" ht="60" x14ac:dyDescent="0.25">
      <c r="B551" s="81" t="s">
        <v>1038</v>
      </c>
      <c r="C551" s="8">
        <v>630</v>
      </c>
      <c r="D551" s="7" t="s">
        <v>1039</v>
      </c>
      <c r="E551" s="8">
        <v>123</v>
      </c>
      <c r="F551" s="8">
        <v>121</v>
      </c>
      <c r="G551" s="8">
        <v>138</v>
      </c>
      <c r="H551" s="84">
        <f t="shared" si="29"/>
        <v>83.70893333333332</v>
      </c>
      <c r="I551" s="84">
        <f t="shared" si="28"/>
        <v>13.287132275132274</v>
      </c>
    </row>
    <row r="552" spans="2:9" x14ac:dyDescent="0.25">
      <c r="B552" s="81" t="s">
        <v>1040</v>
      </c>
      <c r="C552" s="8">
        <v>630</v>
      </c>
      <c r="D552" s="26" t="s">
        <v>273</v>
      </c>
      <c r="E552" s="8">
        <v>68</v>
      </c>
      <c r="F552" s="8">
        <v>42</v>
      </c>
      <c r="G552" s="8">
        <v>55</v>
      </c>
      <c r="H552" s="84">
        <f t="shared" si="29"/>
        <v>36.156999999999996</v>
      </c>
      <c r="I552" s="84">
        <f t="shared" si="28"/>
        <v>5.7392063492063485</v>
      </c>
    </row>
    <row r="553" spans="2:9" x14ac:dyDescent="0.25">
      <c r="B553" s="81" t="s">
        <v>1041</v>
      </c>
      <c r="C553" s="8">
        <v>400</v>
      </c>
      <c r="D553" s="7" t="s">
        <v>1042</v>
      </c>
      <c r="E553" s="8">
        <v>48</v>
      </c>
      <c r="F553" s="8">
        <v>38</v>
      </c>
      <c r="G553" s="8">
        <v>42</v>
      </c>
      <c r="H553" s="84">
        <f t="shared" si="29"/>
        <v>28.049066666666661</v>
      </c>
      <c r="I553" s="84">
        <f t="shared" si="28"/>
        <v>7.0122666666666653</v>
      </c>
    </row>
    <row r="554" spans="2:9" x14ac:dyDescent="0.25">
      <c r="B554" s="81" t="s">
        <v>1043</v>
      </c>
      <c r="C554" s="8">
        <v>400</v>
      </c>
      <c r="D554" s="26" t="s">
        <v>273</v>
      </c>
      <c r="E554" s="8">
        <v>62</v>
      </c>
      <c r="F554" s="8">
        <v>84</v>
      </c>
      <c r="G554" s="8">
        <v>41</v>
      </c>
      <c r="H554" s="84">
        <f t="shared" si="29"/>
        <v>40.977933333333333</v>
      </c>
      <c r="I554" s="84">
        <f t="shared" si="28"/>
        <v>10.244483333333333</v>
      </c>
    </row>
    <row r="555" spans="2:9" ht="30" x14ac:dyDescent="0.25">
      <c r="B555" s="81" t="s">
        <v>1044</v>
      </c>
      <c r="C555" s="8">
        <v>400</v>
      </c>
      <c r="D555" s="7" t="s">
        <v>1045</v>
      </c>
      <c r="E555" s="8">
        <v>80</v>
      </c>
      <c r="F555" s="8">
        <v>35</v>
      </c>
      <c r="G555" s="8">
        <v>55</v>
      </c>
      <c r="H555" s="84">
        <f t="shared" si="29"/>
        <v>37.252666666666663</v>
      </c>
      <c r="I555" s="84">
        <f t="shared" si="28"/>
        <v>9.3131666666666657</v>
      </c>
    </row>
    <row r="556" spans="2:9" x14ac:dyDescent="0.25">
      <c r="B556" s="81" t="s">
        <v>1046</v>
      </c>
      <c r="C556" s="8">
        <v>400</v>
      </c>
      <c r="D556" s="26" t="s">
        <v>273</v>
      </c>
      <c r="E556" s="8">
        <v>50</v>
      </c>
      <c r="F556" s="8">
        <v>80</v>
      </c>
      <c r="G556" s="8">
        <v>174</v>
      </c>
      <c r="H556" s="84">
        <f t="shared" si="29"/>
        <v>66.616533333333336</v>
      </c>
      <c r="I556" s="84">
        <f t="shared" si="28"/>
        <v>16.654133333333334</v>
      </c>
    </row>
    <row r="557" spans="2:9" x14ac:dyDescent="0.25">
      <c r="B557" s="81">
        <v>2701</v>
      </c>
      <c r="C557" s="8">
        <v>320</v>
      </c>
      <c r="D557" s="7" t="s">
        <v>602</v>
      </c>
      <c r="E557" s="8">
        <v>78</v>
      </c>
      <c r="F557" s="8">
        <v>96</v>
      </c>
      <c r="G557" s="8">
        <v>84</v>
      </c>
      <c r="H557" s="84">
        <f t="shared" si="29"/>
        <v>56.5364</v>
      </c>
      <c r="I557" s="84">
        <f t="shared" si="28"/>
        <v>17.667625000000001</v>
      </c>
    </row>
    <row r="558" spans="2:9" x14ac:dyDescent="0.25">
      <c r="B558" s="81">
        <v>2706</v>
      </c>
      <c r="C558" s="8">
        <v>630</v>
      </c>
      <c r="D558" s="7" t="s">
        <v>602</v>
      </c>
      <c r="E558" s="8">
        <v>35</v>
      </c>
      <c r="F558" s="8">
        <v>33</v>
      </c>
      <c r="G558" s="8">
        <v>50</v>
      </c>
      <c r="H558" s="84">
        <f t="shared" si="29"/>
        <v>25.857733333333336</v>
      </c>
      <c r="I558" s="84">
        <f t="shared" si="28"/>
        <v>4.1044021164021167</v>
      </c>
    </row>
    <row r="559" spans="2:9" x14ac:dyDescent="0.25">
      <c r="B559" s="81">
        <v>2710</v>
      </c>
      <c r="C559" s="8">
        <v>400</v>
      </c>
      <c r="D559" s="7" t="s">
        <v>1047</v>
      </c>
      <c r="E559" s="8">
        <v>3</v>
      </c>
      <c r="F559" s="8">
        <v>3</v>
      </c>
      <c r="G559" s="8">
        <v>32</v>
      </c>
      <c r="H559" s="84">
        <f t="shared" si="29"/>
        <v>8.3270666666666671</v>
      </c>
      <c r="I559" s="84">
        <f t="shared" si="28"/>
        <v>2.0817666666666668</v>
      </c>
    </row>
    <row r="560" spans="2:9" ht="105" x14ac:dyDescent="0.25">
      <c r="B560" s="81">
        <v>2718.1</v>
      </c>
      <c r="C560" s="8">
        <v>630</v>
      </c>
      <c r="D560" s="7" t="s">
        <v>1048</v>
      </c>
      <c r="E560" s="8">
        <v>271</v>
      </c>
      <c r="F560" s="8">
        <v>301</v>
      </c>
      <c r="G560" s="8">
        <v>296</v>
      </c>
      <c r="H560" s="84">
        <f t="shared" si="29"/>
        <v>190.20773333333332</v>
      </c>
      <c r="I560" s="84">
        <f t="shared" si="28"/>
        <v>30.191703703703705</v>
      </c>
    </row>
    <row r="561" spans="2:9" x14ac:dyDescent="0.25">
      <c r="B561" s="81">
        <v>2718.2</v>
      </c>
      <c r="C561" s="8">
        <v>630</v>
      </c>
      <c r="D561" s="26" t="s">
        <v>273</v>
      </c>
      <c r="E561" s="8">
        <v>153</v>
      </c>
      <c r="F561" s="8">
        <v>175</v>
      </c>
      <c r="G561" s="8">
        <v>174</v>
      </c>
      <c r="H561" s="84">
        <f t="shared" si="29"/>
        <v>110.00493333333334</v>
      </c>
      <c r="I561" s="84">
        <f t="shared" si="28"/>
        <v>17.461100529100531</v>
      </c>
    </row>
    <row r="562" spans="2:9" x14ac:dyDescent="0.25">
      <c r="B562" s="81">
        <v>2747</v>
      </c>
      <c r="C562" s="8">
        <v>250</v>
      </c>
      <c r="D562" s="7" t="s">
        <v>602</v>
      </c>
      <c r="E562" s="8">
        <v>0</v>
      </c>
      <c r="F562" s="8">
        <v>0</v>
      </c>
      <c r="G562" s="8">
        <v>0</v>
      </c>
      <c r="H562" s="84">
        <f t="shared" si="29"/>
        <v>0</v>
      </c>
      <c r="I562" s="84">
        <f t="shared" si="28"/>
        <v>0</v>
      </c>
    </row>
    <row r="563" spans="2:9" x14ac:dyDescent="0.25">
      <c r="B563" s="81">
        <v>2770</v>
      </c>
      <c r="C563" s="8">
        <v>630</v>
      </c>
      <c r="D563" s="7" t="s">
        <v>1049</v>
      </c>
      <c r="E563" s="8">
        <v>13</v>
      </c>
      <c r="F563" s="8">
        <v>17</v>
      </c>
      <c r="G563" s="8">
        <v>22</v>
      </c>
      <c r="H563" s="84">
        <f t="shared" si="29"/>
        <v>11.394933333333332</v>
      </c>
      <c r="I563" s="84">
        <f t="shared" si="28"/>
        <v>1.8087195767195765</v>
      </c>
    </row>
    <row r="564" spans="2:9" ht="45" x14ac:dyDescent="0.25">
      <c r="B564" s="81">
        <v>2771</v>
      </c>
      <c r="C564" s="8">
        <v>400</v>
      </c>
      <c r="D564" s="7" t="s">
        <v>1050</v>
      </c>
      <c r="E564" s="8">
        <v>60</v>
      </c>
      <c r="F564" s="8">
        <v>72</v>
      </c>
      <c r="G564" s="8">
        <v>61</v>
      </c>
      <c r="H564" s="84">
        <f t="shared" si="29"/>
        <v>42.292733333333331</v>
      </c>
      <c r="I564" s="84">
        <f t="shared" si="28"/>
        <v>10.573183333333333</v>
      </c>
    </row>
    <row r="565" spans="2:9" ht="105" x14ac:dyDescent="0.25">
      <c r="B565" s="81">
        <v>2772.1</v>
      </c>
      <c r="C565" s="8">
        <v>630</v>
      </c>
      <c r="D565" s="7" t="s">
        <v>1051</v>
      </c>
      <c r="E565" s="8">
        <v>207</v>
      </c>
      <c r="F565" s="8">
        <v>160</v>
      </c>
      <c r="G565" s="8">
        <v>173</v>
      </c>
      <c r="H565" s="84">
        <f t="shared" si="29"/>
        <v>118.33200000000001</v>
      </c>
      <c r="I565" s="84">
        <f t="shared" si="28"/>
        <v>18.782857142857143</v>
      </c>
    </row>
    <row r="566" spans="2:9" x14ac:dyDescent="0.25">
      <c r="B566" s="81">
        <v>2772.2</v>
      </c>
      <c r="C566" s="8">
        <v>630</v>
      </c>
      <c r="D566" s="26" t="s">
        <v>273</v>
      </c>
      <c r="E566" s="8">
        <v>345</v>
      </c>
      <c r="F566" s="8">
        <v>201</v>
      </c>
      <c r="G566" s="8">
        <v>293</v>
      </c>
      <c r="H566" s="84">
        <f t="shared" si="29"/>
        <v>183.85286666666667</v>
      </c>
      <c r="I566" s="84">
        <f t="shared" si="28"/>
        <v>29.182994708994709</v>
      </c>
    </row>
    <row r="567" spans="2:9" ht="45" x14ac:dyDescent="0.25">
      <c r="B567" s="81" t="s">
        <v>1052</v>
      </c>
      <c r="C567" s="8">
        <v>180</v>
      </c>
      <c r="D567" s="7" t="s">
        <v>1053</v>
      </c>
      <c r="E567" s="8">
        <v>132</v>
      </c>
      <c r="F567" s="8">
        <v>236</v>
      </c>
      <c r="G567" s="8">
        <v>146</v>
      </c>
      <c r="H567" s="84">
        <f>(E567+F567+G567)/3*0.22*1.73</f>
        <v>65.209466666666671</v>
      </c>
      <c r="I567" s="84">
        <f t="shared" si="28"/>
        <v>36.227481481481483</v>
      </c>
    </row>
    <row r="568" spans="2:9" x14ac:dyDescent="0.25">
      <c r="B568" s="81">
        <v>2775.1</v>
      </c>
      <c r="C568" s="8">
        <v>1000</v>
      </c>
      <c r="D568" s="7" t="s">
        <v>3329</v>
      </c>
      <c r="E568" s="8">
        <v>103</v>
      </c>
      <c r="F568" s="8">
        <v>93</v>
      </c>
      <c r="G568" s="8">
        <v>97</v>
      </c>
      <c r="H568" s="84">
        <f t="shared" ref="H568:H569" si="30">(E568+F568+G568)/3*0.22*1.73</f>
        <v>37.171933333333335</v>
      </c>
      <c r="I568" s="84">
        <f t="shared" ref="I568:I569" si="31">H568/C568*100</f>
        <v>3.7171933333333338</v>
      </c>
    </row>
    <row r="569" spans="2:9" x14ac:dyDescent="0.25">
      <c r="B569" s="81">
        <v>2775.2</v>
      </c>
      <c r="C569" s="8">
        <v>1000</v>
      </c>
      <c r="D569" s="26" t="s">
        <v>273</v>
      </c>
      <c r="E569" s="8">
        <v>186</v>
      </c>
      <c r="F569" s="8">
        <v>173</v>
      </c>
      <c r="G569" s="8">
        <v>220</v>
      </c>
      <c r="H569" s="84">
        <f t="shared" si="30"/>
        <v>73.455799999999996</v>
      </c>
      <c r="I569" s="84">
        <f t="shared" si="31"/>
        <v>7.34558</v>
      </c>
    </row>
    <row r="570" spans="2:9" x14ac:dyDescent="0.25">
      <c r="B570" s="81">
        <v>2777.1</v>
      </c>
      <c r="C570" s="8">
        <v>400</v>
      </c>
      <c r="D570" s="7" t="s">
        <v>3331</v>
      </c>
      <c r="E570" s="8">
        <v>13</v>
      </c>
      <c r="F570" s="8">
        <v>11</v>
      </c>
      <c r="G570" s="8">
        <v>20</v>
      </c>
      <c r="H570" s="84">
        <f t="shared" si="29"/>
        <v>9.641866666666667</v>
      </c>
      <c r="I570" s="84">
        <f t="shared" si="28"/>
        <v>2.4104666666666668</v>
      </c>
    </row>
    <row r="571" spans="2:9" x14ac:dyDescent="0.25">
      <c r="B571" s="81">
        <v>2777.2</v>
      </c>
      <c r="C571" s="8">
        <v>400</v>
      </c>
      <c r="D571" s="26" t="s">
        <v>273</v>
      </c>
      <c r="E571" s="8">
        <v>63</v>
      </c>
      <c r="F571" s="8">
        <v>88</v>
      </c>
      <c r="G571" s="8">
        <v>50</v>
      </c>
      <c r="H571" s="84">
        <f t="shared" si="29"/>
        <v>44.0458</v>
      </c>
      <c r="I571" s="84">
        <f t="shared" ref="I571:I645" si="32">H571/C571*100</f>
        <v>11.01145</v>
      </c>
    </row>
    <row r="572" spans="2:9" ht="75" x14ac:dyDescent="0.25">
      <c r="B572" s="81" t="s">
        <v>1054</v>
      </c>
      <c r="C572" s="8">
        <v>400</v>
      </c>
      <c r="D572" s="7" t="s">
        <v>2337</v>
      </c>
      <c r="E572" s="8">
        <v>270</v>
      </c>
      <c r="F572" s="8">
        <v>140</v>
      </c>
      <c r="G572" s="8">
        <v>240</v>
      </c>
      <c r="H572" s="84">
        <f t="shared" si="29"/>
        <v>142.43666666666667</v>
      </c>
      <c r="I572" s="84">
        <f t="shared" si="32"/>
        <v>35.609166666666667</v>
      </c>
    </row>
    <row r="573" spans="2:9" x14ac:dyDescent="0.25">
      <c r="B573" s="81" t="s">
        <v>1055</v>
      </c>
      <c r="C573" s="8">
        <v>400</v>
      </c>
      <c r="D573" s="26" t="s">
        <v>273</v>
      </c>
      <c r="E573" s="8">
        <v>96</v>
      </c>
      <c r="F573" s="8">
        <v>101</v>
      </c>
      <c r="G573" s="8">
        <v>122</v>
      </c>
      <c r="H573" s="84">
        <f t="shared" si="29"/>
        <v>69.903533333333328</v>
      </c>
      <c r="I573" s="84">
        <f t="shared" si="32"/>
        <v>17.475883333333332</v>
      </c>
    </row>
    <row r="574" spans="2:9" ht="75" x14ac:dyDescent="0.25">
      <c r="B574" s="81" t="s">
        <v>1056</v>
      </c>
      <c r="C574" s="8">
        <v>400</v>
      </c>
      <c r="D574" s="7" t="s">
        <v>1057</v>
      </c>
      <c r="E574" s="8">
        <v>14</v>
      </c>
      <c r="F574" s="8">
        <v>15</v>
      </c>
      <c r="G574" s="8">
        <v>37</v>
      </c>
      <c r="H574" s="84">
        <f t="shared" si="29"/>
        <v>14.4628</v>
      </c>
      <c r="I574" s="84">
        <f t="shared" si="32"/>
        <v>3.6157000000000004</v>
      </c>
    </row>
    <row r="575" spans="2:9" x14ac:dyDescent="0.25">
      <c r="B575" s="81" t="s">
        <v>1058</v>
      </c>
      <c r="C575" s="8">
        <v>400</v>
      </c>
      <c r="D575" s="26" t="s">
        <v>273</v>
      </c>
      <c r="E575" s="8">
        <v>278</v>
      </c>
      <c r="F575" s="8">
        <v>316</v>
      </c>
      <c r="G575" s="8">
        <v>310</v>
      </c>
      <c r="H575" s="84">
        <f t="shared" si="29"/>
        <v>198.09653333333333</v>
      </c>
      <c r="I575" s="84">
        <f t="shared" si="32"/>
        <v>49.524133333333332</v>
      </c>
    </row>
    <row r="576" spans="2:9" ht="90" x14ac:dyDescent="0.25">
      <c r="B576" s="81" t="s">
        <v>1059</v>
      </c>
      <c r="C576" s="8">
        <v>400</v>
      </c>
      <c r="D576" s="7" t="s">
        <v>1060</v>
      </c>
      <c r="E576" s="8">
        <v>100</v>
      </c>
      <c r="F576" s="8">
        <v>70</v>
      </c>
      <c r="G576" s="8">
        <v>98</v>
      </c>
      <c r="H576" s="84">
        <f t="shared" si="29"/>
        <v>58.727733333333333</v>
      </c>
      <c r="I576" s="84">
        <f t="shared" si="32"/>
        <v>14.681933333333333</v>
      </c>
    </row>
    <row r="577" spans="2:9" x14ac:dyDescent="0.25">
      <c r="B577" s="81" t="s">
        <v>1061</v>
      </c>
      <c r="C577" s="8">
        <v>400</v>
      </c>
      <c r="D577" s="26" t="s">
        <v>273</v>
      </c>
      <c r="E577" s="8">
        <v>143</v>
      </c>
      <c r="F577" s="8">
        <v>162</v>
      </c>
      <c r="G577" s="8">
        <v>121</v>
      </c>
      <c r="H577" s="84">
        <f t="shared" si="29"/>
        <v>93.350800000000007</v>
      </c>
      <c r="I577" s="84">
        <f t="shared" si="32"/>
        <v>23.337700000000002</v>
      </c>
    </row>
    <row r="578" spans="2:9" ht="60" x14ac:dyDescent="0.25">
      <c r="B578" s="81" t="s">
        <v>1062</v>
      </c>
      <c r="C578" s="8">
        <v>400</v>
      </c>
      <c r="D578" s="7" t="s">
        <v>1063</v>
      </c>
      <c r="E578" s="8">
        <v>160</v>
      </c>
      <c r="F578" s="8">
        <v>125</v>
      </c>
      <c r="G578" s="8">
        <v>155</v>
      </c>
      <c r="H578" s="84">
        <f t="shared" ref="H578:H645" si="33">(E578+F578+G578)/3*0.38*1.73</f>
        <v>96.418666666666653</v>
      </c>
      <c r="I578" s="84">
        <f t="shared" si="32"/>
        <v>24.104666666666663</v>
      </c>
    </row>
    <row r="579" spans="2:9" x14ac:dyDescent="0.25">
      <c r="B579" s="81" t="s">
        <v>1064</v>
      </c>
      <c r="C579" s="8">
        <v>400</v>
      </c>
      <c r="D579" s="26" t="s">
        <v>273</v>
      </c>
      <c r="E579" s="8">
        <v>140</v>
      </c>
      <c r="F579" s="8">
        <v>160</v>
      </c>
      <c r="G579" s="8">
        <v>89</v>
      </c>
      <c r="H579" s="84">
        <f t="shared" si="33"/>
        <v>85.242866666666671</v>
      </c>
      <c r="I579" s="84">
        <f t="shared" si="32"/>
        <v>21.310716666666668</v>
      </c>
    </row>
    <row r="580" spans="2:9" ht="60" x14ac:dyDescent="0.25">
      <c r="B580" s="81" t="s">
        <v>1065</v>
      </c>
      <c r="C580" s="8">
        <v>400</v>
      </c>
      <c r="D580" s="7" t="s">
        <v>1066</v>
      </c>
      <c r="E580" s="8">
        <v>52</v>
      </c>
      <c r="F580" s="8">
        <v>75</v>
      </c>
      <c r="G580" s="8">
        <v>90</v>
      </c>
      <c r="H580" s="84">
        <f t="shared" si="33"/>
        <v>47.551933333333331</v>
      </c>
      <c r="I580" s="84">
        <f t="shared" si="32"/>
        <v>11.887983333333333</v>
      </c>
    </row>
    <row r="581" spans="2:9" x14ac:dyDescent="0.25">
      <c r="B581" s="81" t="s">
        <v>1067</v>
      </c>
      <c r="C581" s="8">
        <v>400</v>
      </c>
      <c r="D581" s="26" t="s">
        <v>273</v>
      </c>
      <c r="E581" s="8">
        <v>149</v>
      </c>
      <c r="F581" s="8">
        <v>98</v>
      </c>
      <c r="G581" s="8">
        <v>73</v>
      </c>
      <c r="H581" s="84">
        <f t="shared" si="33"/>
        <v>70.122666666666674</v>
      </c>
      <c r="I581" s="84">
        <f t="shared" si="32"/>
        <v>17.530666666666669</v>
      </c>
    </row>
    <row r="582" spans="2:9" ht="60" x14ac:dyDescent="0.25">
      <c r="B582" s="81" t="s">
        <v>1068</v>
      </c>
      <c r="C582" s="8">
        <v>630</v>
      </c>
      <c r="D582" s="7" t="s">
        <v>1069</v>
      </c>
      <c r="E582" s="8">
        <v>5</v>
      </c>
      <c r="F582" s="8">
        <v>4</v>
      </c>
      <c r="G582" s="8">
        <v>10</v>
      </c>
      <c r="H582" s="84">
        <f t="shared" si="33"/>
        <v>4.1635333333333335</v>
      </c>
      <c r="I582" s="84">
        <f t="shared" si="32"/>
        <v>0.66087830687830684</v>
      </c>
    </row>
    <row r="583" spans="2:9" x14ac:dyDescent="0.25">
      <c r="B583" s="81" t="s">
        <v>1070</v>
      </c>
      <c r="C583" s="8">
        <v>630</v>
      </c>
      <c r="D583" s="26" t="s">
        <v>273</v>
      </c>
      <c r="E583" s="8">
        <v>207</v>
      </c>
      <c r="F583" s="8">
        <v>376</v>
      </c>
      <c r="G583" s="8">
        <v>272</v>
      </c>
      <c r="H583" s="84">
        <f t="shared" si="33"/>
        <v>187.35899999999998</v>
      </c>
      <c r="I583" s="84">
        <f t="shared" si="32"/>
        <v>29.739523809523803</v>
      </c>
    </row>
    <row r="584" spans="2:9" ht="45" x14ac:dyDescent="0.25">
      <c r="B584" s="81">
        <v>2784.1</v>
      </c>
      <c r="C584" s="8">
        <v>630</v>
      </c>
      <c r="D584" s="7" t="s">
        <v>3149</v>
      </c>
      <c r="E584" s="8">
        <v>34</v>
      </c>
      <c r="F584" s="8">
        <v>25</v>
      </c>
      <c r="G584" s="8">
        <v>27</v>
      </c>
      <c r="H584" s="84">
        <f t="shared" si="33"/>
        <v>18.845466666666667</v>
      </c>
      <c r="I584" s="84">
        <f t="shared" si="32"/>
        <v>2.9913439153439154</v>
      </c>
    </row>
    <row r="585" spans="2:9" x14ac:dyDescent="0.25">
      <c r="B585" s="81">
        <v>2784.2</v>
      </c>
      <c r="C585" s="8">
        <v>630</v>
      </c>
      <c r="D585" s="26" t="s">
        <v>273</v>
      </c>
      <c r="E585" s="8">
        <v>20</v>
      </c>
      <c r="F585" s="8">
        <v>25</v>
      </c>
      <c r="G585" s="8">
        <v>20</v>
      </c>
      <c r="H585" s="84">
        <f t="shared" si="33"/>
        <v>14.243666666666668</v>
      </c>
      <c r="I585" s="84">
        <f t="shared" si="32"/>
        <v>2.2608994708994712</v>
      </c>
    </row>
    <row r="586" spans="2:9" ht="75" x14ac:dyDescent="0.25">
      <c r="B586" s="81" t="s">
        <v>1071</v>
      </c>
      <c r="C586" s="8">
        <v>400</v>
      </c>
      <c r="D586" s="7" t="s">
        <v>2362</v>
      </c>
      <c r="E586" s="73" t="s">
        <v>440</v>
      </c>
      <c r="F586" s="8"/>
      <c r="G586" s="8"/>
      <c r="H586" s="128" t="s">
        <v>1109</v>
      </c>
      <c r="I586" s="128"/>
    </row>
    <row r="587" spans="2:9" x14ac:dyDescent="0.25">
      <c r="B587" s="81" t="s">
        <v>1072</v>
      </c>
      <c r="C587" s="8">
        <v>400</v>
      </c>
      <c r="D587" s="26" t="s">
        <v>273</v>
      </c>
      <c r="E587" s="73" t="s">
        <v>440</v>
      </c>
      <c r="F587" s="8"/>
      <c r="G587" s="8"/>
      <c r="H587" s="128" t="s">
        <v>1109</v>
      </c>
      <c r="I587" s="128"/>
    </row>
    <row r="588" spans="2:9" ht="45" x14ac:dyDescent="0.25">
      <c r="B588" s="81">
        <v>2787.1</v>
      </c>
      <c r="C588" s="8">
        <v>400</v>
      </c>
      <c r="D588" s="7" t="s">
        <v>1073</v>
      </c>
      <c r="E588" s="8">
        <v>87</v>
      </c>
      <c r="F588" s="8">
        <v>105</v>
      </c>
      <c r="G588" s="8">
        <v>54</v>
      </c>
      <c r="H588" s="84">
        <f t="shared" si="33"/>
        <v>53.906799999999997</v>
      </c>
      <c r="I588" s="84">
        <f t="shared" si="32"/>
        <v>13.476699999999999</v>
      </c>
    </row>
    <row r="589" spans="2:9" x14ac:dyDescent="0.25">
      <c r="B589" s="81">
        <v>2787.2</v>
      </c>
      <c r="C589" s="8">
        <v>400</v>
      </c>
      <c r="D589" s="26" t="s">
        <v>273</v>
      </c>
      <c r="E589" s="8">
        <v>27</v>
      </c>
      <c r="F589" s="8">
        <v>16</v>
      </c>
      <c r="G589" s="8">
        <v>34</v>
      </c>
      <c r="H589" s="84">
        <f t="shared" si="33"/>
        <v>16.873266666666666</v>
      </c>
      <c r="I589" s="84">
        <f t="shared" si="32"/>
        <v>4.2183166666666665</v>
      </c>
    </row>
    <row r="590" spans="2:9" ht="90" x14ac:dyDescent="0.25">
      <c r="B590" s="81" t="s">
        <v>1074</v>
      </c>
      <c r="C590" s="8">
        <v>400</v>
      </c>
      <c r="D590" s="7" t="s">
        <v>2363</v>
      </c>
      <c r="E590" s="8">
        <v>22</v>
      </c>
      <c r="F590" s="8">
        <v>32</v>
      </c>
      <c r="G590" s="8">
        <v>25</v>
      </c>
      <c r="H590" s="84">
        <f t="shared" si="33"/>
        <v>17.311533333333333</v>
      </c>
      <c r="I590" s="84">
        <f t="shared" si="32"/>
        <v>4.3278833333333333</v>
      </c>
    </row>
    <row r="591" spans="2:9" x14ac:dyDescent="0.25">
      <c r="B591" s="81" t="s">
        <v>1075</v>
      </c>
      <c r="C591" s="8">
        <v>400</v>
      </c>
      <c r="D591" s="26" t="s">
        <v>273</v>
      </c>
      <c r="E591" s="8">
        <v>127</v>
      </c>
      <c r="F591" s="8">
        <v>143</v>
      </c>
      <c r="G591" s="8">
        <v>165</v>
      </c>
      <c r="H591" s="84">
        <f t="shared" si="33"/>
        <v>95.323000000000008</v>
      </c>
      <c r="I591" s="84">
        <f t="shared" si="32"/>
        <v>23.830750000000002</v>
      </c>
    </row>
    <row r="592" spans="2:9" x14ac:dyDescent="0.25">
      <c r="B592" s="81" t="s">
        <v>1076</v>
      </c>
      <c r="C592" s="8">
        <v>250</v>
      </c>
      <c r="D592" s="7" t="s">
        <v>602</v>
      </c>
      <c r="E592" s="8">
        <v>48</v>
      </c>
      <c r="F592" s="8">
        <v>33</v>
      </c>
      <c r="G592" s="8">
        <v>35</v>
      </c>
      <c r="H592" s="84">
        <f t="shared" si="33"/>
        <v>25.419466666666665</v>
      </c>
      <c r="I592" s="84">
        <f t="shared" si="32"/>
        <v>10.167786666666666</v>
      </c>
    </row>
    <row r="593" spans="2:9" x14ac:dyDescent="0.25">
      <c r="B593" s="81" t="s">
        <v>1077</v>
      </c>
      <c r="C593" s="8">
        <v>250</v>
      </c>
      <c r="D593" s="26" t="s">
        <v>273</v>
      </c>
      <c r="E593" s="8">
        <v>64</v>
      </c>
      <c r="F593" s="8">
        <v>58</v>
      </c>
      <c r="G593" s="8">
        <v>75</v>
      </c>
      <c r="H593" s="84">
        <f t="shared" si="33"/>
        <v>43.169266666666672</v>
      </c>
      <c r="I593" s="84">
        <f t="shared" si="32"/>
        <v>17.267706666666669</v>
      </c>
    </row>
    <row r="594" spans="2:9" ht="30" x14ac:dyDescent="0.25">
      <c r="B594" s="81" t="s">
        <v>1078</v>
      </c>
      <c r="C594" s="8">
        <v>400</v>
      </c>
      <c r="D594" s="7" t="s">
        <v>1079</v>
      </c>
      <c r="E594" s="8">
        <v>121</v>
      </c>
      <c r="F594" s="8">
        <v>123</v>
      </c>
      <c r="G594" s="8">
        <v>115</v>
      </c>
      <c r="H594" s="84">
        <f t="shared" si="33"/>
        <v>78.668866666666673</v>
      </c>
      <c r="I594" s="84">
        <f t="shared" si="32"/>
        <v>19.667216666666668</v>
      </c>
    </row>
    <row r="595" spans="2:9" x14ac:dyDescent="0.25">
      <c r="B595" s="81" t="s">
        <v>1080</v>
      </c>
      <c r="C595" s="8">
        <v>400</v>
      </c>
      <c r="D595" s="26" t="s">
        <v>273</v>
      </c>
      <c r="E595" s="8">
        <v>144</v>
      </c>
      <c r="F595" s="8">
        <v>288</v>
      </c>
      <c r="G595" s="8">
        <v>170</v>
      </c>
      <c r="H595" s="84">
        <f t="shared" si="33"/>
        <v>131.91826666666665</v>
      </c>
      <c r="I595" s="84">
        <f t="shared" si="32"/>
        <v>32.979566666666663</v>
      </c>
    </row>
    <row r="596" spans="2:9" x14ac:dyDescent="0.25">
      <c r="B596" s="81" t="s">
        <v>1081</v>
      </c>
      <c r="C596" s="8">
        <v>400</v>
      </c>
      <c r="D596" s="7" t="s">
        <v>1082</v>
      </c>
      <c r="E596" s="8">
        <v>120</v>
      </c>
      <c r="F596" s="8">
        <v>180</v>
      </c>
      <c r="G596" s="8">
        <v>111</v>
      </c>
      <c r="H596" s="84">
        <f t="shared" si="33"/>
        <v>90.063800000000001</v>
      </c>
      <c r="I596" s="84">
        <f t="shared" si="32"/>
        <v>22.51595</v>
      </c>
    </row>
    <row r="597" spans="2:9" x14ac:dyDescent="0.25">
      <c r="B597" s="81" t="s">
        <v>1083</v>
      </c>
      <c r="C597" s="8">
        <v>400</v>
      </c>
      <c r="D597" s="26" t="s">
        <v>273</v>
      </c>
      <c r="E597" s="8">
        <v>165</v>
      </c>
      <c r="F597" s="8">
        <v>133</v>
      </c>
      <c r="G597" s="8">
        <v>103</v>
      </c>
      <c r="H597" s="84">
        <f t="shared" si="33"/>
        <v>87.872466666666654</v>
      </c>
      <c r="I597" s="84">
        <f t="shared" si="32"/>
        <v>21.968116666666663</v>
      </c>
    </row>
    <row r="598" spans="2:9" ht="30" x14ac:dyDescent="0.25">
      <c r="B598" s="81" t="s">
        <v>1084</v>
      </c>
      <c r="C598" s="8">
        <v>630</v>
      </c>
      <c r="D598" s="7" t="s">
        <v>1085</v>
      </c>
      <c r="E598" s="8">
        <v>70</v>
      </c>
      <c r="F598" s="8">
        <v>10</v>
      </c>
      <c r="G598" s="8">
        <v>15</v>
      </c>
      <c r="H598" s="110">
        <f t="shared" si="33"/>
        <v>20.817666666666668</v>
      </c>
      <c r="I598" s="110">
        <f t="shared" si="32"/>
        <v>3.3043915343915349</v>
      </c>
    </row>
    <row r="599" spans="2:9" x14ac:dyDescent="0.25">
      <c r="B599" s="81" t="s">
        <v>1086</v>
      </c>
      <c r="C599" s="8">
        <v>630</v>
      </c>
      <c r="D599" s="26" t="s">
        <v>273</v>
      </c>
      <c r="E599" s="8">
        <v>180</v>
      </c>
      <c r="F599" s="8">
        <v>160</v>
      </c>
      <c r="G599" s="8">
        <v>140</v>
      </c>
      <c r="H599" s="110">
        <f t="shared" si="33"/>
        <v>105.184</v>
      </c>
      <c r="I599" s="110">
        <f t="shared" si="32"/>
        <v>16.695873015873016</v>
      </c>
    </row>
    <row r="600" spans="2:9" ht="45" x14ac:dyDescent="0.25">
      <c r="B600" s="81" t="s">
        <v>1087</v>
      </c>
      <c r="C600" s="8">
        <v>400</v>
      </c>
      <c r="D600" s="7" t="s">
        <v>1088</v>
      </c>
      <c r="E600" s="8">
        <v>80</v>
      </c>
      <c r="F600" s="8">
        <v>76</v>
      </c>
      <c r="G600" s="8">
        <v>65</v>
      </c>
      <c r="H600" s="84">
        <f t="shared" si="33"/>
        <v>48.428466666666672</v>
      </c>
      <c r="I600" s="84">
        <f t="shared" si="32"/>
        <v>12.107116666666668</v>
      </c>
    </row>
    <row r="601" spans="2:9" x14ac:dyDescent="0.25">
      <c r="B601" s="81" t="s">
        <v>1089</v>
      </c>
      <c r="C601" s="8">
        <v>400</v>
      </c>
      <c r="D601" s="26" t="s">
        <v>273</v>
      </c>
      <c r="E601" s="8">
        <v>93</v>
      </c>
      <c r="F601" s="8">
        <v>109</v>
      </c>
      <c r="G601" s="8">
        <v>91</v>
      </c>
      <c r="H601" s="84">
        <f t="shared" si="33"/>
        <v>64.206066666666672</v>
      </c>
      <c r="I601" s="84">
        <f t="shared" si="32"/>
        <v>16.051516666666668</v>
      </c>
    </row>
    <row r="602" spans="2:9" x14ac:dyDescent="0.25">
      <c r="B602" s="81" t="s">
        <v>1090</v>
      </c>
      <c r="C602" s="8">
        <v>400</v>
      </c>
      <c r="D602" s="7" t="s">
        <v>602</v>
      </c>
      <c r="E602" s="8">
        <v>83</v>
      </c>
      <c r="F602" s="8">
        <v>53</v>
      </c>
      <c r="G602" s="8">
        <v>55</v>
      </c>
      <c r="H602" s="84">
        <f t="shared" si="33"/>
        <v>41.85446666666666</v>
      </c>
      <c r="I602" s="84">
        <f t="shared" si="32"/>
        <v>10.463616666666665</v>
      </c>
    </row>
    <row r="603" spans="2:9" x14ac:dyDescent="0.25">
      <c r="B603" s="81" t="s">
        <v>1091</v>
      </c>
      <c r="C603" s="8">
        <v>400</v>
      </c>
      <c r="D603" s="26" t="s">
        <v>273</v>
      </c>
      <c r="E603" s="8">
        <v>100</v>
      </c>
      <c r="F603" s="8">
        <v>138</v>
      </c>
      <c r="G603" s="8">
        <v>123</v>
      </c>
      <c r="H603" s="84">
        <f t="shared" si="33"/>
        <v>79.107133333333337</v>
      </c>
      <c r="I603" s="84">
        <f t="shared" si="32"/>
        <v>19.776783333333334</v>
      </c>
    </row>
    <row r="604" spans="2:9" ht="75" x14ac:dyDescent="0.25">
      <c r="B604" s="81" t="s">
        <v>1092</v>
      </c>
      <c r="C604" s="8">
        <v>400</v>
      </c>
      <c r="D604" s="7" t="s">
        <v>1093</v>
      </c>
      <c r="E604" s="8">
        <v>39</v>
      </c>
      <c r="F604" s="8">
        <v>25</v>
      </c>
      <c r="G604" s="8">
        <v>70</v>
      </c>
      <c r="H604" s="84">
        <f t="shared" si="33"/>
        <v>29.363866666666667</v>
      </c>
      <c r="I604" s="84">
        <f t="shared" si="32"/>
        <v>7.3409666666666666</v>
      </c>
    </row>
    <row r="605" spans="2:9" x14ac:dyDescent="0.25">
      <c r="B605" s="81" t="s">
        <v>1094</v>
      </c>
      <c r="C605" s="8">
        <v>400</v>
      </c>
      <c r="D605" s="26" t="s">
        <v>273</v>
      </c>
      <c r="E605" s="8">
        <v>38</v>
      </c>
      <c r="F605" s="8">
        <v>32</v>
      </c>
      <c r="G605" s="8">
        <v>79</v>
      </c>
      <c r="H605" s="84">
        <f t="shared" si="33"/>
        <v>32.650866666666666</v>
      </c>
      <c r="I605" s="84">
        <f t="shared" si="32"/>
        <v>8.1627166666666664</v>
      </c>
    </row>
    <row r="606" spans="2:9" ht="60" x14ac:dyDescent="0.25">
      <c r="B606" s="81">
        <v>2811.1</v>
      </c>
      <c r="C606" s="8">
        <v>400</v>
      </c>
      <c r="D606" s="7" t="s">
        <v>1095</v>
      </c>
      <c r="E606" s="8">
        <v>125</v>
      </c>
      <c r="F606" s="8">
        <v>147</v>
      </c>
      <c r="G606" s="8">
        <v>135</v>
      </c>
      <c r="H606" s="84">
        <f t="shared" si="33"/>
        <v>89.187266666666659</v>
      </c>
      <c r="I606" s="84">
        <f t="shared" si="32"/>
        <v>22.296816666666665</v>
      </c>
    </row>
    <row r="607" spans="2:9" x14ac:dyDescent="0.25">
      <c r="B607" s="81">
        <v>2811.2</v>
      </c>
      <c r="C607" s="8">
        <v>400</v>
      </c>
      <c r="D607" s="26" t="s">
        <v>273</v>
      </c>
      <c r="E607" s="8">
        <v>31</v>
      </c>
      <c r="F607" s="8">
        <v>90</v>
      </c>
      <c r="G607" s="8">
        <v>70</v>
      </c>
      <c r="H607" s="84">
        <f t="shared" si="33"/>
        <v>41.85446666666666</v>
      </c>
      <c r="I607" s="84">
        <f t="shared" si="32"/>
        <v>10.463616666666665</v>
      </c>
    </row>
    <row r="608" spans="2:9" x14ac:dyDescent="0.25">
      <c r="B608" s="81">
        <v>2812.1</v>
      </c>
      <c r="C608" s="8">
        <v>630</v>
      </c>
      <c r="D608" s="7" t="s">
        <v>602</v>
      </c>
      <c r="E608" s="8">
        <v>74</v>
      </c>
      <c r="F608" s="8">
        <v>36</v>
      </c>
      <c r="G608" s="8">
        <v>34</v>
      </c>
      <c r="H608" s="84">
        <f t="shared" si="33"/>
        <v>31.555200000000003</v>
      </c>
      <c r="I608" s="84">
        <f t="shared" si="32"/>
        <v>5.0087619047619052</v>
      </c>
    </row>
    <row r="609" spans="2:9" x14ac:dyDescent="0.25">
      <c r="B609" s="81">
        <v>2812.2</v>
      </c>
      <c r="C609" s="8">
        <v>630</v>
      </c>
      <c r="D609" s="26" t="s">
        <v>273</v>
      </c>
      <c r="E609" s="8">
        <v>160</v>
      </c>
      <c r="F609" s="8">
        <v>138</v>
      </c>
      <c r="G609" s="8">
        <v>150</v>
      </c>
      <c r="H609" s="84">
        <f t="shared" si="33"/>
        <v>98.171733333333336</v>
      </c>
      <c r="I609" s="84">
        <f t="shared" si="32"/>
        <v>15.582814814814816</v>
      </c>
    </row>
    <row r="610" spans="2:9" x14ac:dyDescent="0.25">
      <c r="B610" s="81">
        <v>2813.1</v>
      </c>
      <c r="C610" s="8">
        <v>630</v>
      </c>
      <c r="D610" s="7" t="s">
        <v>602</v>
      </c>
      <c r="E610" s="8">
        <v>124</v>
      </c>
      <c r="F610" s="8">
        <v>180</v>
      </c>
      <c r="G610" s="8">
        <v>158</v>
      </c>
      <c r="H610" s="84">
        <f t="shared" si="33"/>
        <v>101.23960000000001</v>
      </c>
      <c r="I610" s="84">
        <f t="shared" si="32"/>
        <v>16.06977777777778</v>
      </c>
    </row>
    <row r="611" spans="2:9" x14ac:dyDescent="0.25">
      <c r="B611" s="81">
        <v>2813.2</v>
      </c>
      <c r="C611" s="8">
        <v>630</v>
      </c>
      <c r="D611" s="26" t="s">
        <v>273</v>
      </c>
      <c r="E611" s="8">
        <v>35</v>
      </c>
      <c r="F611" s="8">
        <v>71</v>
      </c>
      <c r="G611" s="8">
        <v>63</v>
      </c>
      <c r="H611" s="84">
        <f t="shared" si="33"/>
        <v>37.033533333333331</v>
      </c>
      <c r="I611" s="84">
        <f t="shared" si="32"/>
        <v>5.8783386243386238</v>
      </c>
    </row>
    <row r="612" spans="2:9" ht="30" x14ac:dyDescent="0.25">
      <c r="B612" s="81">
        <v>2820.1</v>
      </c>
      <c r="C612" s="8">
        <v>630</v>
      </c>
      <c r="D612" s="7" t="s">
        <v>3150</v>
      </c>
      <c r="E612" s="8">
        <v>45</v>
      </c>
      <c r="F612" s="8">
        <v>32</v>
      </c>
      <c r="G612" s="8">
        <v>30</v>
      </c>
      <c r="H612" s="111">
        <f t="shared" ref="H612" si="34">(E612+F612+G612)/3*0.38*1.73</f>
        <v>23.447266666666664</v>
      </c>
      <c r="I612" s="111">
        <f t="shared" ref="I612" si="35">H612/C612*100</f>
        <v>3.7217883597883596</v>
      </c>
    </row>
    <row r="613" spans="2:9" x14ac:dyDescent="0.25">
      <c r="B613" s="81">
        <v>2820.2</v>
      </c>
      <c r="C613" s="8">
        <v>630</v>
      </c>
      <c r="D613" s="26" t="s">
        <v>273</v>
      </c>
      <c r="E613" s="8">
        <v>196</v>
      </c>
      <c r="F613" s="8">
        <v>230</v>
      </c>
      <c r="G613" s="8">
        <v>203</v>
      </c>
      <c r="H613" s="84">
        <f t="shared" si="33"/>
        <v>137.83486666666667</v>
      </c>
      <c r="I613" s="84">
        <f t="shared" si="32"/>
        <v>21.878550264550263</v>
      </c>
    </row>
    <row r="614" spans="2:9" x14ac:dyDescent="0.25">
      <c r="B614" s="81">
        <v>2821.1</v>
      </c>
      <c r="C614" s="8">
        <v>630</v>
      </c>
      <c r="D614" s="7" t="s">
        <v>602</v>
      </c>
      <c r="E614" s="8">
        <v>120</v>
      </c>
      <c r="F614" s="8">
        <v>53</v>
      </c>
      <c r="G614" s="8">
        <v>44</v>
      </c>
      <c r="H614" s="84">
        <f t="shared" si="33"/>
        <v>47.551933333333331</v>
      </c>
      <c r="I614" s="84">
        <f t="shared" si="32"/>
        <v>7.5479259259259264</v>
      </c>
    </row>
    <row r="615" spans="2:9" x14ac:dyDescent="0.25">
      <c r="B615" s="81">
        <v>2821.2</v>
      </c>
      <c r="C615" s="8">
        <v>630</v>
      </c>
      <c r="D615" s="26" t="s">
        <v>273</v>
      </c>
      <c r="E615" s="8">
        <v>75</v>
      </c>
      <c r="F615" s="8">
        <v>62</v>
      </c>
      <c r="G615" s="8">
        <v>50</v>
      </c>
      <c r="H615" s="84">
        <f t="shared" si="33"/>
        <v>40.977933333333333</v>
      </c>
      <c r="I615" s="84">
        <f t="shared" si="32"/>
        <v>6.5044338624338627</v>
      </c>
    </row>
    <row r="616" spans="2:9" x14ac:dyDescent="0.25">
      <c r="B616" s="81">
        <v>2822.1</v>
      </c>
      <c r="C616" s="8">
        <v>400</v>
      </c>
      <c r="D616" s="7" t="s">
        <v>3329</v>
      </c>
      <c r="E616" s="8">
        <v>23</v>
      </c>
      <c r="F616" s="8">
        <v>47</v>
      </c>
      <c r="G616" s="8">
        <v>70</v>
      </c>
      <c r="H616" s="84">
        <f t="shared" si="33"/>
        <v>30.678666666666668</v>
      </c>
      <c r="I616" s="84">
        <f t="shared" si="32"/>
        <v>7.669666666666668</v>
      </c>
    </row>
    <row r="617" spans="2:9" x14ac:dyDescent="0.25">
      <c r="B617" s="81">
        <v>2822.2</v>
      </c>
      <c r="C617" s="8">
        <v>400</v>
      </c>
      <c r="D617" s="26" t="s">
        <v>273</v>
      </c>
      <c r="E617" s="8">
        <v>76</v>
      </c>
      <c r="F617" s="8">
        <v>89</v>
      </c>
      <c r="G617" s="8">
        <v>55</v>
      </c>
      <c r="H617" s="84">
        <f t="shared" si="33"/>
        <v>48.209333333333326</v>
      </c>
      <c r="I617" s="84">
        <f t="shared" si="32"/>
        <v>12.052333333333332</v>
      </c>
    </row>
    <row r="618" spans="2:9" ht="45" x14ac:dyDescent="0.25">
      <c r="B618" s="81" t="s">
        <v>1096</v>
      </c>
      <c r="C618" s="8">
        <v>400</v>
      </c>
      <c r="D618" s="7" t="s">
        <v>1097</v>
      </c>
      <c r="E618" s="8">
        <v>85</v>
      </c>
      <c r="F618" s="8">
        <v>137</v>
      </c>
      <c r="G618" s="8">
        <v>82</v>
      </c>
      <c r="H618" s="84">
        <f t="shared" si="33"/>
        <v>66.616533333333336</v>
      </c>
      <c r="I618" s="84">
        <f t="shared" si="32"/>
        <v>16.654133333333334</v>
      </c>
    </row>
    <row r="619" spans="2:9" x14ac:dyDescent="0.25">
      <c r="B619" s="81" t="s">
        <v>1098</v>
      </c>
      <c r="C619" s="8">
        <v>400</v>
      </c>
      <c r="D619" s="26" t="s">
        <v>273</v>
      </c>
      <c r="E619" s="8">
        <v>146</v>
      </c>
      <c r="F619" s="8">
        <v>164</v>
      </c>
      <c r="G619" s="8">
        <v>140</v>
      </c>
      <c r="H619" s="84">
        <f t="shared" si="33"/>
        <v>98.61</v>
      </c>
      <c r="I619" s="84">
        <f t="shared" si="32"/>
        <v>24.6525</v>
      </c>
    </row>
    <row r="620" spans="2:9" ht="30" x14ac:dyDescent="0.25">
      <c r="B620" s="81" t="s">
        <v>1099</v>
      </c>
      <c r="C620" s="8">
        <v>400</v>
      </c>
      <c r="D620" s="7" t="s">
        <v>1100</v>
      </c>
      <c r="E620" s="8">
        <v>151</v>
      </c>
      <c r="F620" s="8">
        <v>115</v>
      </c>
      <c r="G620" s="8">
        <v>96</v>
      </c>
      <c r="H620" s="84">
        <f t="shared" si="33"/>
        <v>79.326266666666669</v>
      </c>
      <c r="I620" s="84">
        <f t="shared" si="32"/>
        <v>19.831566666666667</v>
      </c>
    </row>
    <row r="621" spans="2:9" x14ac:dyDescent="0.25">
      <c r="B621" s="81" t="s">
        <v>1101</v>
      </c>
      <c r="C621" s="8">
        <v>400</v>
      </c>
      <c r="D621" s="26" t="s">
        <v>273</v>
      </c>
      <c r="E621" s="8">
        <v>80</v>
      </c>
      <c r="F621" s="8">
        <v>85</v>
      </c>
      <c r="G621" s="8">
        <v>49</v>
      </c>
      <c r="H621" s="84">
        <f t="shared" si="33"/>
        <v>46.894533333333328</v>
      </c>
      <c r="I621" s="84">
        <f t="shared" si="32"/>
        <v>11.723633333333332</v>
      </c>
    </row>
    <row r="622" spans="2:9" x14ac:dyDescent="0.25">
      <c r="B622" s="81" t="s">
        <v>1102</v>
      </c>
      <c r="C622" s="8">
        <v>400</v>
      </c>
      <c r="D622" s="7" t="s">
        <v>602</v>
      </c>
      <c r="E622" s="8">
        <v>84</v>
      </c>
      <c r="F622" s="8">
        <v>66</v>
      </c>
      <c r="G622" s="8">
        <v>39</v>
      </c>
      <c r="H622" s="84">
        <f t="shared" si="33"/>
        <v>41.416200000000003</v>
      </c>
      <c r="I622" s="84">
        <f t="shared" si="32"/>
        <v>10.354050000000001</v>
      </c>
    </row>
    <row r="623" spans="2:9" x14ac:dyDescent="0.25">
      <c r="B623" s="81" t="s">
        <v>1103</v>
      </c>
      <c r="C623" s="8">
        <v>400</v>
      </c>
      <c r="D623" s="26" t="s">
        <v>273</v>
      </c>
      <c r="E623" s="8">
        <v>75</v>
      </c>
      <c r="F623" s="8">
        <v>18</v>
      </c>
      <c r="G623" s="8">
        <v>74</v>
      </c>
      <c r="H623" s="84">
        <f t="shared" si="33"/>
        <v>36.595266666666667</v>
      </c>
      <c r="I623" s="84">
        <f t="shared" si="32"/>
        <v>9.1488166666666668</v>
      </c>
    </row>
    <row r="624" spans="2:9" x14ac:dyDescent="0.25">
      <c r="B624" s="81" t="s">
        <v>1104</v>
      </c>
      <c r="C624" s="8">
        <v>400</v>
      </c>
      <c r="D624" s="7" t="s">
        <v>602</v>
      </c>
      <c r="E624" s="8">
        <v>75</v>
      </c>
      <c r="F624" s="8">
        <v>32</v>
      </c>
      <c r="G624" s="8">
        <v>62</v>
      </c>
      <c r="H624" s="84">
        <f t="shared" si="33"/>
        <v>37.033533333333331</v>
      </c>
      <c r="I624" s="84">
        <f t="shared" si="32"/>
        <v>9.2583833333333327</v>
      </c>
    </row>
    <row r="625" spans="2:9" x14ac:dyDescent="0.25">
      <c r="B625" s="81" t="s">
        <v>1105</v>
      </c>
      <c r="C625" s="8">
        <v>400</v>
      </c>
      <c r="D625" s="26" t="s">
        <v>273</v>
      </c>
      <c r="E625" s="8">
        <v>186</v>
      </c>
      <c r="F625" s="8">
        <v>107</v>
      </c>
      <c r="G625" s="8">
        <v>105</v>
      </c>
      <c r="H625" s="84">
        <f t="shared" si="33"/>
        <v>87.215066666666658</v>
      </c>
      <c r="I625" s="84">
        <f t="shared" si="32"/>
        <v>21.803766666666665</v>
      </c>
    </row>
    <row r="626" spans="2:9" ht="75" x14ac:dyDescent="0.25">
      <c r="B626" s="81" t="s">
        <v>1106</v>
      </c>
      <c r="C626" s="8">
        <v>400</v>
      </c>
      <c r="D626" s="7" t="s">
        <v>1107</v>
      </c>
      <c r="E626" s="8">
        <v>171</v>
      </c>
      <c r="F626" s="8">
        <v>193</v>
      </c>
      <c r="G626" s="8">
        <v>165</v>
      </c>
      <c r="H626" s="84">
        <f t="shared" si="33"/>
        <v>115.92153333333334</v>
      </c>
      <c r="I626" s="84">
        <f t="shared" si="32"/>
        <v>28.980383333333336</v>
      </c>
    </row>
    <row r="627" spans="2:9" x14ac:dyDescent="0.25">
      <c r="B627" s="81" t="s">
        <v>1108</v>
      </c>
      <c r="C627" s="8">
        <v>400</v>
      </c>
      <c r="D627" s="26" t="s">
        <v>273</v>
      </c>
      <c r="E627" s="8">
        <v>40</v>
      </c>
      <c r="F627" s="8">
        <v>68</v>
      </c>
      <c r="G627" s="8">
        <v>97</v>
      </c>
      <c r="H627" s="84">
        <f t="shared" si="33"/>
        <v>44.922333333333327</v>
      </c>
      <c r="I627" s="84">
        <f t="shared" si="32"/>
        <v>11.230583333333332</v>
      </c>
    </row>
    <row r="628" spans="2:9" ht="30" x14ac:dyDescent="0.25">
      <c r="B628" s="81" t="s">
        <v>1931</v>
      </c>
      <c r="C628" s="8">
        <v>400</v>
      </c>
      <c r="D628" s="7" t="s">
        <v>3151</v>
      </c>
      <c r="E628" s="8">
        <v>57</v>
      </c>
      <c r="F628" s="8">
        <v>66</v>
      </c>
      <c r="G628" s="8">
        <v>79</v>
      </c>
      <c r="H628" s="84">
        <f t="shared" si="33"/>
        <v>44.264933333333332</v>
      </c>
      <c r="I628" s="84">
        <f t="shared" si="32"/>
        <v>11.066233333333333</v>
      </c>
    </row>
    <row r="629" spans="2:9" x14ac:dyDescent="0.25">
      <c r="B629" s="81" t="s">
        <v>1932</v>
      </c>
      <c r="C629" s="8">
        <v>400</v>
      </c>
      <c r="D629" s="26" t="s">
        <v>273</v>
      </c>
      <c r="E629" s="8">
        <v>160</v>
      </c>
      <c r="F629" s="8">
        <v>136</v>
      </c>
      <c r="G629" s="8">
        <v>153</v>
      </c>
      <c r="H629" s="84">
        <f t="shared" si="33"/>
        <v>98.390866666666653</v>
      </c>
      <c r="I629" s="84">
        <f t="shared" si="32"/>
        <v>24.597716666666663</v>
      </c>
    </row>
    <row r="630" spans="2:9" ht="30" x14ac:dyDescent="0.25">
      <c r="B630" s="81" t="s">
        <v>1933</v>
      </c>
      <c r="C630" s="8">
        <v>400</v>
      </c>
      <c r="D630" s="7" t="s">
        <v>3152</v>
      </c>
      <c r="E630" s="8">
        <v>23</v>
      </c>
      <c r="F630" s="8">
        <v>8</v>
      </c>
      <c r="G630" s="8">
        <v>6</v>
      </c>
      <c r="H630" s="84">
        <f t="shared" si="33"/>
        <v>8.1079333333333334</v>
      </c>
      <c r="I630" s="84">
        <f t="shared" si="32"/>
        <v>2.0269833333333334</v>
      </c>
    </row>
    <row r="631" spans="2:9" x14ac:dyDescent="0.25">
      <c r="B631" s="81" t="s">
        <v>1934</v>
      </c>
      <c r="C631" s="8">
        <v>400</v>
      </c>
      <c r="D631" s="26" t="s">
        <v>273</v>
      </c>
      <c r="E631" s="8">
        <v>24</v>
      </c>
      <c r="F631" s="8">
        <v>15</v>
      </c>
      <c r="G631" s="8">
        <v>21</v>
      </c>
      <c r="H631" s="84">
        <f t="shared" si="33"/>
        <v>13.148</v>
      </c>
      <c r="I631" s="84">
        <f t="shared" si="32"/>
        <v>3.2869999999999995</v>
      </c>
    </row>
    <row r="632" spans="2:9" ht="120" x14ac:dyDescent="0.25">
      <c r="B632" s="81">
        <v>2852.1</v>
      </c>
      <c r="C632" s="8">
        <v>250</v>
      </c>
      <c r="D632" s="7" t="s">
        <v>3153</v>
      </c>
      <c r="E632" s="8">
        <v>50</v>
      </c>
      <c r="F632" s="8">
        <v>50</v>
      </c>
      <c r="G632" s="8">
        <v>60</v>
      </c>
      <c r="H632" s="84">
        <f t="shared" si="33"/>
        <v>35.061333333333337</v>
      </c>
      <c r="I632" s="84">
        <f t="shared" si="32"/>
        <v>14.024533333333336</v>
      </c>
    </row>
    <row r="633" spans="2:9" x14ac:dyDescent="0.25">
      <c r="B633" s="81">
        <v>2852.2</v>
      </c>
      <c r="C633" s="8">
        <v>250</v>
      </c>
      <c r="D633" s="26" t="s">
        <v>273</v>
      </c>
      <c r="E633" s="8">
        <v>125</v>
      </c>
      <c r="F633" s="8">
        <v>145</v>
      </c>
      <c r="G633" s="8">
        <v>110</v>
      </c>
      <c r="H633" s="84">
        <f t="shared" si="33"/>
        <v>83.270666666666671</v>
      </c>
      <c r="I633" s="84">
        <f t="shared" si="32"/>
        <v>33.308266666666668</v>
      </c>
    </row>
    <row r="634" spans="2:9" x14ac:dyDescent="0.25">
      <c r="B634" s="81" t="s">
        <v>1935</v>
      </c>
      <c r="C634" s="8">
        <v>250</v>
      </c>
      <c r="D634" s="7" t="s">
        <v>3154</v>
      </c>
      <c r="E634" s="8">
        <v>2</v>
      </c>
      <c r="F634" s="8">
        <v>0</v>
      </c>
      <c r="G634" s="8">
        <v>14</v>
      </c>
      <c r="H634" s="84">
        <f t="shared" si="33"/>
        <v>3.5061333333333327</v>
      </c>
      <c r="I634" s="84">
        <f t="shared" si="32"/>
        <v>1.4024533333333331</v>
      </c>
    </row>
    <row r="635" spans="2:9" x14ac:dyDescent="0.25">
      <c r="B635" s="81" t="s">
        <v>1936</v>
      </c>
      <c r="C635" s="8">
        <v>250</v>
      </c>
      <c r="D635" s="26" t="s">
        <v>273</v>
      </c>
      <c r="E635" s="8">
        <v>0</v>
      </c>
      <c r="F635" s="8">
        <v>0</v>
      </c>
      <c r="G635" s="8">
        <v>0</v>
      </c>
      <c r="H635" s="84">
        <f t="shared" si="33"/>
        <v>0</v>
      </c>
      <c r="I635" s="84">
        <f t="shared" si="32"/>
        <v>0</v>
      </c>
    </row>
    <row r="636" spans="2:9" x14ac:dyDescent="0.25">
      <c r="B636" s="81" t="s">
        <v>1937</v>
      </c>
      <c r="C636" s="8">
        <v>400</v>
      </c>
      <c r="D636" s="7" t="s">
        <v>602</v>
      </c>
      <c r="E636" s="8">
        <v>140</v>
      </c>
      <c r="F636" s="8">
        <v>145</v>
      </c>
      <c r="G636" s="8">
        <v>128</v>
      </c>
      <c r="H636" s="84">
        <f t="shared" si="33"/>
        <v>90.502066666666664</v>
      </c>
      <c r="I636" s="84">
        <f t="shared" si="32"/>
        <v>22.625516666666666</v>
      </c>
    </row>
    <row r="637" spans="2:9" x14ac:dyDescent="0.25">
      <c r="B637" s="81" t="s">
        <v>1938</v>
      </c>
      <c r="C637" s="8">
        <v>400</v>
      </c>
      <c r="D637" s="26" t="s">
        <v>273</v>
      </c>
      <c r="E637" s="8">
        <v>155</v>
      </c>
      <c r="F637" s="8">
        <v>184</v>
      </c>
      <c r="G637" s="8">
        <v>152</v>
      </c>
      <c r="H637" s="84">
        <f t="shared" si="33"/>
        <v>107.59446666666666</v>
      </c>
      <c r="I637" s="84">
        <f t="shared" si="32"/>
        <v>26.898616666666662</v>
      </c>
    </row>
    <row r="638" spans="2:9" x14ac:dyDescent="0.25">
      <c r="B638" s="81" t="s">
        <v>1941</v>
      </c>
      <c r="C638" s="8">
        <v>400</v>
      </c>
      <c r="D638" s="7" t="s">
        <v>3155</v>
      </c>
      <c r="E638" s="8">
        <v>3</v>
      </c>
      <c r="F638" s="8">
        <v>4</v>
      </c>
      <c r="G638" s="8">
        <v>6</v>
      </c>
      <c r="H638" s="84">
        <f t="shared" si="33"/>
        <v>2.8487333333333331</v>
      </c>
      <c r="I638" s="84">
        <f t="shared" si="32"/>
        <v>0.71218333333333328</v>
      </c>
    </row>
    <row r="639" spans="2:9" x14ac:dyDescent="0.25">
      <c r="B639" s="81" t="s">
        <v>1942</v>
      </c>
      <c r="C639" s="8">
        <v>400</v>
      </c>
      <c r="D639" s="26" t="s">
        <v>273</v>
      </c>
      <c r="E639" s="8">
        <v>210</v>
      </c>
      <c r="F639" s="8">
        <v>282</v>
      </c>
      <c r="G639" s="8">
        <v>205</v>
      </c>
      <c r="H639" s="84">
        <f t="shared" si="33"/>
        <v>152.73593333333335</v>
      </c>
      <c r="I639" s="84">
        <f t="shared" si="32"/>
        <v>38.183983333333337</v>
      </c>
    </row>
    <row r="640" spans="2:9" ht="30" x14ac:dyDescent="0.25">
      <c r="B640" s="81">
        <v>2883.1</v>
      </c>
      <c r="C640" s="8">
        <v>400</v>
      </c>
      <c r="D640" s="7" t="s">
        <v>3156</v>
      </c>
      <c r="E640" s="8">
        <v>180</v>
      </c>
      <c r="F640" s="8">
        <v>240</v>
      </c>
      <c r="G640" s="8">
        <v>190</v>
      </c>
      <c r="H640" s="84">
        <f t="shared" si="33"/>
        <v>133.67133333333334</v>
      </c>
      <c r="I640" s="84">
        <f t="shared" si="32"/>
        <v>33.417833333333334</v>
      </c>
    </row>
    <row r="641" spans="2:9" x14ac:dyDescent="0.25">
      <c r="B641" s="81">
        <v>2883.2</v>
      </c>
      <c r="C641" s="8">
        <v>400</v>
      </c>
      <c r="D641" s="26" t="s">
        <v>273</v>
      </c>
      <c r="E641" s="8">
        <v>42</v>
      </c>
      <c r="F641" s="8">
        <v>38</v>
      </c>
      <c r="G641" s="8">
        <v>40</v>
      </c>
      <c r="H641" s="84">
        <f t="shared" si="33"/>
        <v>26.295999999999999</v>
      </c>
      <c r="I641" s="84">
        <f t="shared" si="32"/>
        <v>6.573999999999999</v>
      </c>
    </row>
    <row r="642" spans="2:9" ht="30" x14ac:dyDescent="0.25">
      <c r="B642" s="81" t="s">
        <v>1943</v>
      </c>
      <c r="C642" s="8">
        <v>400</v>
      </c>
      <c r="D642" s="7" t="s">
        <v>3157</v>
      </c>
      <c r="E642" s="8">
        <v>5</v>
      </c>
      <c r="F642" s="8">
        <v>3</v>
      </c>
      <c r="G642" s="8">
        <v>2</v>
      </c>
      <c r="H642" s="84">
        <f t="shared" si="33"/>
        <v>2.1913333333333336</v>
      </c>
      <c r="I642" s="84">
        <f t="shared" si="32"/>
        <v>0.54783333333333339</v>
      </c>
    </row>
    <row r="643" spans="2:9" x14ac:dyDescent="0.25">
      <c r="B643" s="81" t="s">
        <v>1944</v>
      </c>
      <c r="C643" s="8">
        <v>400</v>
      </c>
      <c r="D643" s="26" t="s">
        <v>273</v>
      </c>
      <c r="E643" s="8">
        <v>125</v>
      </c>
      <c r="F643" s="8">
        <v>120</v>
      </c>
      <c r="G643" s="8">
        <v>100</v>
      </c>
      <c r="H643" s="84">
        <f t="shared" si="33"/>
        <v>75.600999999999999</v>
      </c>
      <c r="I643" s="84">
        <f t="shared" si="32"/>
        <v>18.90025</v>
      </c>
    </row>
    <row r="644" spans="2:9" ht="45" x14ac:dyDescent="0.25">
      <c r="B644" s="81" t="s">
        <v>1945</v>
      </c>
      <c r="C644" s="8">
        <v>400</v>
      </c>
      <c r="D644" s="7" t="s">
        <v>3158</v>
      </c>
      <c r="E644" s="8">
        <v>143</v>
      </c>
      <c r="F644" s="8">
        <v>156</v>
      </c>
      <c r="G644" s="8">
        <v>160</v>
      </c>
      <c r="H644" s="84">
        <f t="shared" si="33"/>
        <v>100.5822</v>
      </c>
      <c r="I644" s="84">
        <f t="shared" si="32"/>
        <v>25.14555</v>
      </c>
    </row>
    <row r="645" spans="2:9" x14ac:dyDescent="0.25">
      <c r="B645" s="81" t="s">
        <v>1946</v>
      </c>
      <c r="C645" s="8">
        <v>400</v>
      </c>
      <c r="D645" s="26" t="s">
        <v>273</v>
      </c>
      <c r="E645" s="8">
        <v>70</v>
      </c>
      <c r="F645" s="8">
        <v>100</v>
      </c>
      <c r="G645" s="8">
        <v>65</v>
      </c>
      <c r="H645" s="84">
        <f t="shared" si="33"/>
        <v>51.496333333333332</v>
      </c>
      <c r="I645" s="84">
        <f t="shared" si="32"/>
        <v>12.874083333333333</v>
      </c>
    </row>
    <row r="646" spans="2:9" ht="75" x14ac:dyDescent="0.25">
      <c r="B646" s="81" t="s">
        <v>1466</v>
      </c>
      <c r="C646" s="8">
        <v>400</v>
      </c>
      <c r="D646" s="7" t="s">
        <v>1107</v>
      </c>
      <c r="E646" s="8">
        <v>22</v>
      </c>
      <c r="F646" s="8">
        <v>12</v>
      </c>
      <c r="G646" s="8">
        <v>10</v>
      </c>
      <c r="H646" s="84">
        <f t="shared" ref="H646:H648" si="36">(E646+F646+G646)/3*0.38*1.73</f>
        <v>9.641866666666667</v>
      </c>
      <c r="I646" s="84">
        <f t="shared" ref="I646:I648" si="37">H646/C646*100</f>
        <v>2.4104666666666668</v>
      </c>
    </row>
    <row r="647" spans="2:9" x14ac:dyDescent="0.25">
      <c r="B647" s="81" t="s">
        <v>1467</v>
      </c>
      <c r="C647" s="8">
        <v>400</v>
      </c>
      <c r="D647" s="26" t="s">
        <v>273</v>
      </c>
      <c r="E647" s="8">
        <v>270</v>
      </c>
      <c r="F647" s="8">
        <v>230</v>
      </c>
      <c r="G647" s="8">
        <v>340</v>
      </c>
      <c r="H647" s="84">
        <f t="shared" si="36"/>
        <v>184.072</v>
      </c>
      <c r="I647" s="84">
        <f t="shared" si="37"/>
        <v>46.018000000000001</v>
      </c>
    </row>
    <row r="648" spans="2:9" x14ac:dyDescent="0.25">
      <c r="B648" s="81" t="s">
        <v>1939</v>
      </c>
      <c r="C648" s="8">
        <v>400</v>
      </c>
      <c r="D648" s="7" t="s">
        <v>602</v>
      </c>
      <c r="E648" s="8">
        <v>83</v>
      </c>
      <c r="F648" s="8">
        <v>69</v>
      </c>
      <c r="G648" s="8">
        <v>66</v>
      </c>
      <c r="H648" s="84">
        <f t="shared" si="36"/>
        <v>47.77106666666667</v>
      </c>
      <c r="I648" s="84">
        <f t="shared" si="37"/>
        <v>11.942766666666667</v>
      </c>
    </row>
    <row r="649" spans="2:9" x14ac:dyDescent="0.25">
      <c r="B649" s="81" t="s">
        <v>1940</v>
      </c>
      <c r="C649" s="8">
        <v>400</v>
      </c>
      <c r="D649" s="26" t="s">
        <v>273</v>
      </c>
      <c r="E649" s="8">
        <v>40</v>
      </c>
      <c r="F649" s="8">
        <v>41</v>
      </c>
      <c r="G649" s="8">
        <v>70</v>
      </c>
      <c r="H649" s="84">
        <f t="shared" ref="H649:H657" si="38">(E649+F649+G649)/3*0.38*1.73</f>
        <v>33.089133333333336</v>
      </c>
      <c r="I649" s="84">
        <f t="shared" ref="I649:I657" si="39">H649/C649*100</f>
        <v>8.2722833333333341</v>
      </c>
    </row>
    <row r="650" spans="2:9" ht="75" x14ac:dyDescent="0.25">
      <c r="B650" s="81" t="s">
        <v>1947</v>
      </c>
      <c r="C650" s="8">
        <v>400</v>
      </c>
      <c r="D650" s="7" t="s">
        <v>3159</v>
      </c>
      <c r="E650" s="8">
        <v>149</v>
      </c>
      <c r="F650" s="8">
        <v>127</v>
      </c>
      <c r="G650" s="8">
        <v>153</v>
      </c>
      <c r="H650" s="84">
        <f t="shared" si="38"/>
        <v>94.008200000000002</v>
      </c>
      <c r="I650" s="84">
        <f t="shared" si="39"/>
        <v>23.502050000000001</v>
      </c>
    </row>
    <row r="651" spans="2:9" x14ac:dyDescent="0.25">
      <c r="B651" s="81" t="s">
        <v>1948</v>
      </c>
      <c r="C651" s="8">
        <v>400</v>
      </c>
      <c r="D651" s="26" t="s">
        <v>273</v>
      </c>
      <c r="E651" s="8">
        <v>198</v>
      </c>
      <c r="F651" s="8">
        <v>195</v>
      </c>
      <c r="G651" s="8">
        <v>250</v>
      </c>
      <c r="H651" s="84">
        <f t="shared" si="38"/>
        <v>140.90273333333334</v>
      </c>
      <c r="I651" s="84">
        <f t="shared" si="39"/>
        <v>35.225683333333336</v>
      </c>
    </row>
    <row r="652" spans="2:9" x14ac:dyDescent="0.25">
      <c r="B652" s="81" t="s">
        <v>1949</v>
      </c>
      <c r="C652" s="8">
        <v>250</v>
      </c>
      <c r="D652" s="7" t="s">
        <v>602</v>
      </c>
      <c r="E652" s="8">
        <v>70</v>
      </c>
      <c r="F652" s="8">
        <v>70</v>
      </c>
      <c r="G652" s="8">
        <v>70</v>
      </c>
      <c r="H652" s="84">
        <f t="shared" si="38"/>
        <v>46.018000000000001</v>
      </c>
      <c r="I652" s="84">
        <f t="shared" si="39"/>
        <v>18.407200000000003</v>
      </c>
    </row>
    <row r="653" spans="2:9" x14ac:dyDescent="0.25">
      <c r="B653" s="81" t="s">
        <v>1950</v>
      </c>
      <c r="C653" s="8">
        <v>250</v>
      </c>
      <c r="D653" s="26" t="s">
        <v>273</v>
      </c>
      <c r="E653" s="8">
        <v>190</v>
      </c>
      <c r="F653" s="8">
        <v>132</v>
      </c>
      <c r="G653" s="8">
        <v>182</v>
      </c>
      <c r="H653" s="84">
        <f t="shared" si="38"/>
        <v>110.4432</v>
      </c>
      <c r="I653" s="84">
        <f t="shared" si="39"/>
        <v>44.177280000000003</v>
      </c>
    </row>
    <row r="654" spans="2:9" ht="75" x14ac:dyDescent="0.25">
      <c r="B654" s="81" t="s">
        <v>1951</v>
      </c>
      <c r="C654" s="8">
        <v>400</v>
      </c>
      <c r="D654" s="7" t="s">
        <v>3160</v>
      </c>
      <c r="E654" s="8">
        <v>0</v>
      </c>
      <c r="F654" s="8">
        <v>6</v>
      </c>
      <c r="G654" s="8">
        <v>25</v>
      </c>
      <c r="H654" s="84">
        <f t="shared" si="38"/>
        <v>6.7931333333333335</v>
      </c>
      <c r="I654" s="84">
        <f t="shared" si="39"/>
        <v>1.6982833333333331</v>
      </c>
    </row>
    <row r="655" spans="2:9" x14ac:dyDescent="0.25">
      <c r="B655" s="81" t="s">
        <v>1952</v>
      </c>
      <c r="C655" s="8">
        <v>400</v>
      </c>
      <c r="D655" s="26" t="s">
        <v>273</v>
      </c>
      <c r="E655" s="8">
        <v>93</v>
      </c>
      <c r="F655" s="8">
        <v>87</v>
      </c>
      <c r="G655" s="8">
        <v>75</v>
      </c>
      <c r="H655" s="84">
        <f t="shared" si="38"/>
        <v>55.878999999999998</v>
      </c>
      <c r="I655" s="84">
        <f t="shared" si="39"/>
        <v>13.969749999999999</v>
      </c>
    </row>
    <row r="656" spans="2:9" x14ac:dyDescent="0.25">
      <c r="B656" s="81" t="s">
        <v>1953</v>
      </c>
      <c r="C656" s="8">
        <v>400</v>
      </c>
      <c r="D656" s="7" t="s">
        <v>602</v>
      </c>
      <c r="E656" s="8">
        <v>360</v>
      </c>
      <c r="F656" s="8">
        <v>307</v>
      </c>
      <c r="G656" s="8">
        <v>214</v>
      </c>
      <c r="H656" s="84">
        <f t="shared" si="38"/>
        <v>193.05646666666669</v>
      </c>
      <c r="I656" s="84">
        <f t="shared" si="39"/>
        <v>48.264116666666673</v>
      </c>
    </row>
    <row r="657" spans="2:9" x14ac:dyDescent="0.25">
      <c r="B657" s="81" t="s">
        <v>1954</v>
      </c>
      <c r="C657" s="8">
        <v>400</v>
      </c>
      <c r="D657" s="26" t="s">
        <v>273</v>
      </c>
      <c r="E657" s="8">
        <v>23</v>
      </c>
      <c r="F657" s="8">
        <v>87</v>
      </c>
      <c r="G657" s="8">
        <v>29</v>
      </c>
      <c r="H657" s="84">
        <f t="shared" si="38"/>
        <v>30.459533333333336</v>
      </c>
      <c r="I657" s="84">
        <f t="shared" si="39"/>
        <v>7.614883333333335</v>
      </c>
    </row>
    <row r="658" spans="2:9" ht="30" x14ac:dyDescent="0.25">
      <c r="B658" s="81" t="s">
        <v>1955</v>
      </c>
      <c r="C658" s="8">
        <v>400</v>
      </c>
      <c r="D658" s="7" t="s">
        <v>3161</v>
      </c>
      <c r="E658" s="8">
        <v>20</v>
      </c>
      <c r="F658" s="8">
        <v>13</v>
      </c>
      <c r="G658" s="8">
        <v>11</v>
      </c>
      <c r="H658" s="84">
        <f t="shared" ref="H658:H661" si="40">(E658+F658+G658)/3*0.38*1.73</f>
        <v>9.641866666666667</v>
      </c>
      <c r="I658" s="84">
        <f t="shared" ref="I658:I661" si="41">H658/C658*100</f>
        <v>2.4104666666666668</v>
      </c>
    </row>
    <row r="659" spans="2:9" x14ac:dyDescent="0.25">
      <c r="B659" s="81" t="s">
        <v>1956</v>
      </c>
      <c r="C659" s="8">
        <v>400</v>
      </c>
      <c r="D659" s="26" t="s">
        <v>273</v>
      </c>
      <c r="E659" s="8">
        <v>190</v>
      </c>
      <c r="F659" s="8">
        <v>194</v>
      </c>
      <c r="G659" s="8">
        <v>247</v>
      </c>
      <c r="H659" s="84">
        <f t="shared" si="40"/>
        <v>138.27313333333336</v>
      </c>
      <c r="I659" s="84">
        <f t="shared" si="41"/>
        <v>34.568283333333341</v>
      </c>
    </row>
    <row r="660" spans="2:9" ht="105" x14ac:dyDescent="0.25">
      <c r="B660" s="81" t="s">
        <v>1957</v>
      </c>
      <c r="C660" s="8">
        <v>400</v>
      </c>
      <c r="D660" s="7" t="s">
        <v>3162</v>
      </c>
      <c r="E660" s="8">
        <v>140</v>
      </c>
      <c r="F660" s="8">
        <v>120</v>
      </c>
      <c r="G660" s="8">
        <v>80</v>
      </c>
      <c r="H660" s="84">
        <f t="shared" si="40"/>
        <v>74.505333333333326</v>
      </c>
      <c r="I660" s="84">
        <f t="shared" si="41"/>
        <v>18.626333333333331</v>
      </c>
    </row>
    <row r="661" spans="2:9" x14ac:dyDescent="0.25">
      <c r="B661" s="81" t="s">
        <v>1958</v>
      </c>
      <c r="C661" s="8">
        <v>400</v>
      </c>
      <c r="D661" s="26" t="s">
        <v>273</v>
      </c>
      <c r="E661" s="8">
        <v>50</v>
      </c>
      <c r="F661" s="8">
        <v>80</v>
      </c>
      <c r="G661" s="8">
        <v>120</v>
      </c>
      <c r="H661" s="84">
        <f t="shared" si="40"/>
        <v>54.783333333333331</v>
      </c>
      <c r="I661" s="84">
        <f t="shared" si="41"/>
        <v>13.695833333333333</v>
      </c>
    </row>
    <row r="662" spans="2:9" x14ac:dyDescent="0.25">
      <c r="B662" s="81" t="s">
        <v>1959</v>
      </c>
      <c r="C662" s="8">
        <v>630</v>
      </c>
      <c r="D662" s="7" t="s">
        <v>602</v>
      </c>
      <c r="E662" s="8">
        <v>90</v>
      </c>
      <c r="F662" s="8">
        <v>90</v>
      </c>
      <c r="G662" s="8">
        <v>110</v>
      </c>
      <c r="H662" s="84">
        <f t="shared" ref="H662" si="42">(E662+F662+G662)/3*0.38*1.73</f>
        <v>63.548666666666669</v>
      </c>
      <c r="I662" s="84">
        <f t="shared" ref="I662" si="43">H662/C662*100</f>
        <v>10.087089947089947</v>
      </c>
    </row>
    <row r="663" spans="2:9" x14ac:dyDescent="0.25">
      <c r="B663" s="81" t="s">
        <v>1960</v>
      </c>
      <c r="C663" s="8">
        <v>630</v>
      </c>
      <c r="D663" s="26" t="s">
        <v>273</v>
      </c>
      <c r="E663" s="8">
        <v>389</v>
      </c>
      <c r="F663" s="8">
        <v>304</v>
      </c>
      <c r="G663" s="8">
        <v>379</v>
      </c>
      <c r="H663" s="84">
        <f t="shared" ref="H663:H666" si="44">(E663+F663+G663)/3*0.38*1.73</f>
        <v>234.91093333333333</v>
      </c>
      <c r="I663" s="84">
        <f t="shared" ref="I663:I667" si="45">H663/C663*100</f>
        <v>37.287449735449734</v>
      </c>
    </row>
    <row r="664" spans="2:9" ht="75" x14ac:dyDescent="0.25">
      <c r="B664" s="81" t="s">
        <v>1961</v>
      </c>
      <c r="C664" s="8">
        <v>400</v>
      </c>
      <c r="D664" s="7" t="s">
        <v>3163</v>
      </c>
      <c r="E664" s="8">
        <v>70</v>
      </c>
      <c r="F664" s="8">
        <v>150</v>
      </c>
      <c r="G664" s="8">
        <v>110</v>
      </c>
      <c r="H664" s="84">
        <f t="shared" si="44"/>
        <v>72.313999999999993</v>
      </c>
      <c r="I664" s="84">
        <f t="shared" si="45"/>
        <v>18.078499999999998</v>
      </c>
    </row>
    <row r="665" spans="2:9" x14ac:dyDescent="0.25">
      <c r="B665" s="81" t="s">
        <v>1962</v>
      </c>
      <c r="C665" s="8">
        <v>400</v>
      </c>
      <c r="D665" s="26" t="s">
        <v>273</v>
      </c>
      <c r="E665" s="8">
        <v>170</v>
      </c>
      <c r="F665" s="8">
        <v>180</v>
      </c>
      <c r="G665" s="8">
        <v>180</v>
      </c>
      <c r="H665" s="87">
        <f t="shared" si="44"/>
        <v>116.14066666666665</v>
      </c>
      <c r="I665" s="87">
        <f t="shared" si="45"/>
        <v>29.035166666666662</v>
      </c>
    </row>
    <row r="666" spans="2:9" ht="30" x14ac:dyDescent="0.25">
      <c r="B666" s="81" t="s">
        <v>1963</v>
      </c>
      <c r="C666" s="8">
        <v>400</v>
      </c>
      <c r="D666" s="7" t="s">
        <v>3164</v>
      </c>
      <c r="E666" s="8">
        <v>180</v>
      </c>
      <c r="F666" s="8">
        <v>150</v>
      </c>
      <c r="G666" s="8">
        <v>150</v>
      </c>
      <c r="H666" s="87">
        <f t="shared" si="44"/>
        <v>105.184</v>
      </c>
      <c r="I666" s="87">
        <f t="shared" si="45"/>
        <v>26.295999999999996</v>
      </c>
    </row>
    <row r="667" spans="2:9" x14ac:dyDescent="0.25">
      <c r="B667" s="81" t="s">
        <v>1964</v>
      </c>
      <c r="C667" s="8">
        <v>400</v>
      </c>
      <c r="D667" s="26" t="s">
        <v>273</v>
      </c>
      <c r="E667" s="8">
        <v>40</v>
      </c>
      <c r="F667" s="8">
        <v>50</v>
      </c>
      <c r="G667" s="8">
        <v>50</v>
      </c>
      <c r="H667" s="87">
        <f>(E667+F667+G667)/3*0.38*1.73</f>
        <v>30.678666666666668</v>
      </c>
      <c r="I667" s="87">
        <f t="shared" si="45"/>
        <v>7.669666666666668</v>
      </c>
    </row>
    <row r="668" spans="2:9" x14ac:dyDescent="0.25">
      <c r="B668" s="81" t="s">
        <v>1965</v>
      </c>
      <c r="C668" s="8">
        <v>400</v>
      </c>
      <c r="D668" s="7" t="s">
        <v>602</v>
      </c>
      <c r="E668" s="8">
        <v>131</v>
      </c>
      <c r="F668" s="8">
        <v>102</v>
      </c>
      <c r="G668" s="8">
        <v>89</v>
      </c>
      <c r="H668" s="87">
        <f t="shared" ref="H668" si="46">(E668+F668+G668)/3*0.38*1.73</f>
        <v>70.560933333333338</v>
      </c>
      <c r="I668" s="87">
        <f t="shared" ref="I668:I675" si="47">H668/C668*100</f>
        <v>17.640233333333335</v>
      </c>
    </row>
    <row r="669" spans="2:9" x14ac:dyDescent="0.25">
      <c r="B669" s="81" t="s">
        <v>1966</v>
      </c>
      <c r="C669" s="8">
        <v>400</v>
      </c>
      <c r="D669" s="26" t="s">
        <v>273</v>
      </c>
      <c r="E669" s="8">
        <v>127</v>
      </c>
      <c r="F669" s="8">
        <v>92</v>
      </c>
      <c r="G669" s="8">
        <v>70</v>
      </c>
      <c r="H669" s="87">
        <f t="shared" ref="H669:H682" si="48">(E669+F669+G669)/3*0.38*1.73</f>
        <v>63.329533333333323</v>
      </c>
      <c r="I669" s="87">
        <f t="shared" si="47"/>
        <v>15.832383333333331</v>
      </c>
    </row>
    <row r="670" spans="2:9" x14ac:dyDescent="0.25">
      <c r="B670" s="81" t="s">
        <v>1967</v>
      </c>
      <c r="C670" s="8">
        <v>400</v>
      </c>
      <c r="D670" s="7" t="s">
        <v>602</v>
      </c>
      <c r="E670" s="8">
        <v>60</v>
      </c>
      <c r="F670" s="8">
        <v>70</v>
      </c>
      <c r="G670" s="8">
        <v>40</v>
      </c>
      <c r="H670" s="87">
        <f t="shared" si="48"/>
        <v>37.252666666666663</v>
      </c>
      <c r="I670" s="87">
        <f t="shared" si="47"/>
        <v>9.3131666666666657</v>
      </c>
    </row>
    <row r="671" spans="2:9" x14ac:dyDescent="0.25">
      <c r="B671" s="81" t="s">
        <v>1968</v>
      </c>
      <c r="C671" s="8">
        <v>400</v>
      </c>
      <c r="D671" s="26" t="s">
        <v>273</v>
      </c>
      <c r="E671" s="8">
        <v>240</v>
      </c>
      <c r="F671" s="8">
        <v>230</v>
      </c>
      <c r="G671" s="8">
        <v>200</v>
      </c>
      <c r="H671" s="87">
        <f t="shared" si="48"/>
        <v>146.81933333333333</v>
      </c>
      <c r="I671" s="87">
        <f t="shared" si="47"/>
        <v>36.704833333333333</v>
      </c>
    </row>
    <row r="672" spans="2:9" x14ac:dyDescent="0.25">
      <c r="B672" s="81" t="s">
        <v>1969</v>
      </c>
      <c r="C672" s="8">
        <v>400</v>
      </c>
      <c r="D672" s="7" t="s">
        <v>602</v>
      </c>
      <c r="E672" s="8">
        <v>80</v>
      </c>
      <c r="F672" s="8">
        <v>80</v>
      </c>
      <c r="G672" s="8">
        <v>80</v>
      </c>
      <c r="H672" s="87">
        <f t="shared" si="48"/>
        <v>52.591999999999999</v>
      </c>
      <c r="I672" s="87">
        <f t="shared" si="47"/>
        <v>13.147999999999998</v>
      </c>
    </row>
    <row r="673" spans="2:9" x14ac:dyDescent="0.25">
      <c r="B673" s="81" t="s">
        <v>1970</v>
      </c>
      <c r="C673" s="8">
        <v>400</v>
      </c>
      <c r="D673" s="26" t="s">
        <v>273</v>
      </c>
      <c r="E673" s="8">
        <v>100</v>
      </c>
      <c r="F673" s="8">
        <v>110</v>
      </c>
      <c r="G673" s="8">
        <v>80</v>
      </c>
      <c r="H673" s="87">
        <f t="shared" si="48"/>
        <v>63.548666666666669</v>
      </c>
      <c r="I673" s="87">
        <f t="shared" si="47"/>
        <v>15.887166666666666</v>
      </c>
    </row>
    <row r="674" spans="2:9" x14ac:dyDescent="0.25">
      <c r="B674" s="81" t="s">
        <v>1971</v>
      </c>
      <c r="C674" s="8">
        <v>400</v>
      </c>
      <c r="D674" s="7" t="s">
        <v>3165</v>
      </c>
      <c r="E674" s="8">
        <v>80</v>
      </c>
      <c r="F674" s="8">
        <v>80</v>
      </c>
      <c r="G674" s="8">
        <v>50</v>
      </c>
      <c r="H674" s="87">
        <f t="shared" si="48"/>
        <v>46.018000000000001</v>
      </c>
      <c r="I674" s="87">
        <f t="shared" si="47"/>
        <v>11.5045</v>
      </c>
    </row>
    <row r="675" spans="2:9" x14ac:dyDescent="0.25">
      <c r="B675" s="81" t="s">
        <v>1972</v>
      </c>
      <c r="C675" s="8">
        <v>400</v>
      </c>
      <c r="D675" s="26" t="s">
        <v>273</v>
      </c>
      <c r="E675" s="8">
        <v>70</v>
      </c>
      <c r="F675" s="8">
        <v>80</v>
      </c>
      <c r="G675" s="8">
        <v>80</v>
      </c>
      <c r="H675" s="87">
        <f t="shared" si="48"/>
        <v>50.400666666666673</v>
      </c>
      <c r="I675" s="87">
        <f t="shared" si="47"/>
        <v>12.600166666666668</v>
      </c>
    </row>
    <row r="676" spans="2:9" x14ac:dyDescent="0.25">
      <c r="B676" s="81" t="s">
        <v>1973</v>
      </c>
      <c r="C676" s="8">
        <v>400</v>
      </c>
      <c r="D676" s="7" t="s">
        <v>602</v>
      </c>
      <c r="E676" s="8">
        <v>70</v>
      </c>
      <c r="F676" s="8">
        <v>87</v>
      </c>
      <c r="G676" s="8">
        <v>90</v>
      </c>
      <c r="H676" s="87">
        <f t="shared" si="48"/>
        <v>54.125933333333329</v>
      </c>
      <c r="I676" s="87">
        <f t="shared" ref="I676" si="49">H676/C676*100</f>
        <v>13.531483333333332</v>
      </c>
    </row>
    <row r="677" spans="2:9" x14ac:dyDescent="0.25">
      <c r="B677" s="81" t="s">
        <v>1974</v>
      </c>
      <c r="C677" s="8">
        <v>400</v>
      </c>
      <c r="D677" s="26" t="s">
        <v>273</v>
      </c>
      <c r="E677" s="8">
        <v>89</v>
      </c>
      <c r="F677" s="8">
        <v>77</v>
      </c>
      <c r="G677" s="8">
        <v>63</v>
      </c>
      <c r="H677" s="87">
        <f t="shared" si="48"/>
        <v>50.181533333333327</v>
      </c>
      <c r="I677" s="87">
        <f t="shared" ref="I677:I678" si="50">H677/C677*100</f>
        <v>12.545383333333332</v>
      </c>
    </row>
    <row r="678" spans="2:9" x14ac:dyDescent="0.25">
      <c r="B678" s="81" t="s">
        <v>1975</v>
      </c>
      <c r="C678" s="8">
        <v>400</v>
      </c>
      <c r="D678" s="7" t="s">
        <v>602</v>
      </c>
      <c r="E678" s="8">
        <v>85</v>
      </c>
      <c r="F678" s="8">
        <v>60</v>
      </c>
      <c r="G678" s="8">
        <v>64</v>
      </c>
      <c r="H678" s="87">
        <f t="shared" si="48"/>
        <v>45.798866666666669</v>
      </c>
      <c r="I678" s="87">
        <f t="shared" si="50"/>
        <v>11.449716666666667</v>
      </c>
    </row>
    <row r="679" spans="2:9" x14ac:dyDescent="0.25">
      <c r="B679" s="81" t="s">
        <v>1976</v>
      </c>
      <c r="C679" s="8">
        <v>400</v>
      </c>
      <c r="D679" s="26" t="s">
        <v>273</v>
      </c>
      <c r="E679" s="8">
        <v>130</v>
      </c>
      <c r="F679" s="8">
        <v>118</v>
      </c>
      <c r="G679" s="8">
        <v>132</v>
      </c>
      <c r="H679" s="87">
        <f t="shared" si="48"/>
        <v>83.270666666666671</v>
      </c>
      <c r="I679" s="87">
        <f t="shared" ref="I679:I681" si="51">H679/C679*100</f>
        <v>20.817666666666668</v>
      </c>
    </row>
    <row r="680" spans="2:9" x14ac:dyDescent="0.25">
      <c r="B680" s="81" t="s">
        <v>1977</v>
      </c>
      <c r="C680" s="8">
        <v>630</v>
      </c>
      <c r="D680" s="7" t="s">
        <v>602</v>
      </c>
      <c r="E680" s="8">
        <v>198</v>
      </c>
      <c r="F680" s="8">
        <v>176</v>
      </c>
      <c r="G680" s="8">
        <v>147</v>
      </c>
      <c r="H680" s="87">
        <f t="shared" si="48"/>
        <v>114.16846666666665</v>
      </c>
      <c r="I680" s="87">
        <f t="shared" si="51"/>
        <v>18.121978835978833</v>
      </c>
    </row>
    <row r="681" spans="2:9" x14ac:dyDescent="0.25">
      <c r="B681" s="81" t="s">
        <v>1978</v>
      </c>
      <c r="C681" s="8">
        <v>630</v>
      </c>
      <c r="D681" s="26" t="s">
        <v>273</v>
      </c>
      <c r="E681" s="8">
        <v>172</v>
      </c>
      <c r="F681" s="8">
        <v>155</v>
      </c>
      <c r="G681" s="8">
        <v>150</v>
      </c>
      <c r="H681" s="87">
        <f t="shared" si="48"/>
        <v>104.5266</v>
      </c>
      <c r="I681" s="87">
        <f t="shared" si="51"/>
        <v>16.59152380952381</v>
      </c>
    </row>
    <row r="682" spans="2:9" ht="120" x14ac:dyDescent="0.25">
      <c r="B682" s="81" t="s">
        <v>1979</v>
      </c>
      <c r="C682" s="8">
        <v>630</v>
      </c>
      <c r="D682" s="7" t="s">
        <v>3166</v>
      </c>
      <c r="E682" s="8">
        <v>188</v>
      </c>
      <c r="F682" s="8">
        <v>127</v>
      </c>
      <c r="G682" s="8">
        <v>117</v>
      </c>
      <c r="H682" s="87">
        <f t="shared" si="48"/>
        <v>94.665599999999998</v>
      </c>
      <c r="I682" s="87">
        <f t="shared" ref="I682" si="52">H682/C682*100</f>
        <v>15.026285714285715</v>
      </c>
    </row>
    <row r="683" spans="2:9" x14ac:dyDescent="0.25">
      <c r="B683" s="81" t="s">
        <v>1980</v>
      </c>
      <c r="C683" s="8">
        <v>630</v>
      </c>
      <c r="D683" s="26" t="s">
        <v>273</v>
      </c>
      <c r="E683" s="8">
        <v>127</v>
      </c>
      <c r="F683" s="8">
        <v>136</v>
      </c>
      <c r="G683" s="8">
        <v>110</v>
      </c>
      <c r="H683" s="87">
        <f t="shared" ref="H683:H685" si="53">(E683+F683+G683)/3*0.38*1.73</f>
        <v>81.736733333333319</v>
      </c>
      <c r="I683" s="87">
        <f t="shared" ref="I683:I685" si="54">H683/C683*100</f>
        <v>12.974084656084653</v>
      </c>
    </row>
    <row r="684" spans="2:9" x14ac:dyDescent="0.25">
      <c r="B684" s="81" t="s">
        <v>1981</v>
      </c>
      <c r="C684" s="8">
        <v>630</v>
      </c>
      <c r="D684" s="7" t="s">
        <v>602</v>
      </c>
      <c r="E684" s="8">
        <v>274</v>
      </c>
      <c r="F684" s="8">
        <v>292</v>
      </c>
      <c r="G684" s="8">
        <v>336</v>
      </c>
      <c r="H684" s="87">
        <f t="shared" si="53"/>
        <v>197.65826666666669</v>
      </c>
      <c r="I684" s="87">
        <f t="shared" si="54"/>
        <v>31.374328042328049</v>
      </c>
    </row>
    <row r="685" spans="2:9" x14ac:dyDescent="0.25">
      <c r="B685" s="81" t="s">
        <v>1982</v>
      </c>
      <c r="C685" s="8">
        <v>630</v>
      </c>
      <c r="D685" s="26" t="s">
        <v>273</v>
      </c>
      <c r="E685" s="8">
        <v>49</v>
      </c>
      <c r="F685" s="8">
        <v>73</v>
      </c>
      <c r="G685" s="8">
        <v>38</v>
      </c>
      <c r="H685" s="87">
        <f t="shared" si="53"/>
        <v>35.061333333333337</v>
      </c>
      <c r="I685" s="87">
        <f t="shared" si="54"/>
        <v>5.5652910052910061</v>
      </c>
    </row>
    <row r="686" spans="2:9" ht="45" x14ac:dyDescent="0.25">
      <c r="B686" s="81" t="s">
        <v>1983</v>
      </c>
      <c r="C686" s="8">
        <v>630</v>
      </c>
      <c r="D686" s="7" t="s">
        <v>3167</v>
      </c>
      <c r="E686" s="8">
        <v>241</v>
      </c>
      <c r="F686" s="8">
        <v>348</v>
      </c>
      <c r="G686" s="8">
        <v>145</v>
      </c>
      <c r="H686" s="87">
        <f t="shared" ref="H686:H687" si="55">(E686+F686+G686)/3*0.38*1.73</f>
        <v>160.84386666666666</v>
      </c>
      <c r="I686" s="87">
        <f t="shared" ref="I686:I687" si="56">H686/C686*100</f>
        <v>25.530772486772484</v>
      </c>
    </row>
    <row r="687" spans="2:9" x14ac:dyDescent="0.25">
      <c r="B687" s="81" t="s">
        <v>1984</v>
      </c>
      <c r="C687" s="8">
        <v>630</v>
      </c>
      <c r="D687" s="26" t="s">
        <v>273</v>
      </c>
      <c r="E687" s="8">
        <v>110</v>
      </c>
      <c r="F687" s="8">
        <v>113</v>
      </c>
      <c r="G687" s="8">
        <v>91</v>
      </c>
      <c r="H687" s="87">
        <f t="shared" si="55"/>
        <v>68.807866666666669</v>
      </c>
      <c r="I687" s="87">
        <f t="shared" si="56"/>
        <v>10.921883597883598</v>
      </c>
    </row>
    <row r="688" spans="2:9" x14ac:dyDescent="0.25">
      <c r="B688" s="81" t="s">
        <v>1986</v>
      </c>
      <c r="C688" s="8">
        <v>400</v>
      </c>
      <c r="D688" s="7" t="s">
        <v>602</v>
      </c>
      <c r="E688" s="8">
        <v>181</v>
      </c>
      <c r="F688" s="8">
        <v>158</v>
      </c>
      <c r="G688" s="8">
        <v>218</v>
      </c>
      <c r="H688" s="87">
        <f t="shared" ref="H688:H689" si="57">(E688+F688+G688)/3*0.38*1.73</f>
        <v>122.05726666666665</v>
      </c>
      <c r="I688" s="87">
        <f t="shared" ref="I688:I689" si="58">H688/C688*100</f>
        <v>30.514316666666662</v>
      </c>
    </row>
    <row r="689" spans="2:9" x14ac:dyDescent="0.25">
      <c r="B689" s="81" t="s">
        <v>1985</v>
      </c>
      <c r="C689" s="8">
        <v>400</v>
      </c>
      <c r="D689" s="26" t="s">
        <v>273</v>
      </c>
      <c r="E689" s="8">
        <v>94</v>
      </c>
      <c r="F689" s="8">
        <v>117</v>
      </c>
      <c r="G689" s="8">
        <v>88</v>
      </c>
      <c r="H689" s="87">
        <f t="shared" si="57"/>
        <v>65.520866666666663</v>
      </c>
      <c r="I689" s="87">
        <f t="shared" si="58"/>
        <v>16.380216666666666</v>
      </c>
    </row>
    <row r="690" spans="2:9" ht="64.5" customHeight="1" x14ac:dyDescent="0.25">
      <c r="B690" s="81" t="s">
        <v>1987</v>
      </c>
      <c r="C690" s="8">
        <v>400</v>
      </c>
      <c r="D690" s="7" t="s">
        <v>3168</v>
      </c>
      <c r="E690" s="8">
        <v>0</v>
      </c>
      <c r="F690" s="8">
        <v>0</v>
      </c>
      <c r="G690" s="8">
        <v>0</v>
      </c>
      <c r="H690" s="87">
        <f t="shared" ref="H690:H693" si="59">(E690+F690+G690)/3*0.38*1.73</f>
        <v>0</v>
      </c>
      <c r="I690" s="87">
        <f t="shared" ref="I690:I693" si="60">H690/C690*100</f>
        <v>0</v>
      </c>
    </row>
    <row r="691" spans="2:9" x14ac:dyDescent="0.25">
      <c r="B691" s="81" t="s">
        <v>1988</v>
      </c>
      <c r="C691" s="8">
        <v>400</v>
      </c>
      <c r="D691" s="26" t="s">
        <v>273</v>
      </c>
      <c r="E691" s="8">
        <v>121</v>
      </c>
      <c r="F691" s="8">
        <v>175</v>
      </c>
      <c r="G691" s="8">
        <v>126</v>
      </c>
      <c r="H691" s="87">
        <f t="shared" si="59"/>
        <v>92.474266666666665</v>
      </c>
      <c r="I691" s="87">
        <f t="shared" si="60"/>
        <v>23.118566666666666</v>
      </c>
    </row>
    <row r="692" spans="2:9" ht="30" x14ac:dyDescent="0.25">
      <c r="B692" s="81" t="s">
        <v>1989</v>
      </c>
      <c r="C692" s="8">
        <v>400</v>
      </c>
      <c r="D692" s="7" t="s">
        <v>3169</v>
      </c>
      <c r="E692" s="8">
        <v>123</v>
      </c>
      <c r="F692" s="8">
        <v>92</v>
      </c>
      <c r="G692" s="8">
        <v>116</v>
      </c>
      <c r="H692" s="87">
        <f t="shared" si="59"/>
        <v>72.533133333333325</v>
      </c>
      <c r="I692" s="87">
        <f t="shared" si="60"/>
        <v>18.133283333333331</v>
      </c>
    </row>
    <row r="693" spans="2:9" x14ac:dyDescent="0.25">
      <c r="B693" s="81" t="s">
        <v>1990</v>
      </c>
      <c r="C693" s="8">
        <v>400</v>
      </c>
      <c r="D693" s="26" t="s">
        <v>273</v>
      </c>
      <c r="E693" s="8">
        <v>163</v>
      </c>
      <c r="F693" s="8">
        <v>163</v>
      </c>
      <c r="G693" s="8">
        <v>209</v>
      </c>
      <c r="H693" s="87">
        <f t="shared" si="59"/>
        <v>117.23633333333333</v>
      </c>
      <c r="I693" s="84">
        <f t="shared" si="60"/>
        <v>29.309083333333337</v>
      </c>
    </row>
    <row r="694" spans="2:9" ht="30" x14ac:dyDescent="0.25">
      <c r="B694" s="81" t="s">
        <v>1991</v>
      </c>
      <c r="C694" s="8">
        <v>400</v>
      </c>
      <c r="D694" s="7" t="s">
        <v>3170</v>
      </c>
      <c r="E694" s="8">
        <v>146</v>
      </c>
      <c r="F694" s="8">
        <v>190</v>
      </c>
      <c r="G694" s="8">
        <v>175</v>
      </c>
      <c r="H694" s="87">
        <f t="shared" ref="H694" si="61">(E694+F694+G694)/3*0.38*1.73</f>
        <v>111.97713333333334</v>
      </c>
      <c r="I694" s="87">
        <f t="shared" ref="I694" si="62">H694/C694*100</f>
        <v>27.994283333333335</v>
      </c>
    </row>
    <row r="695" spans="2:9" x14ac:dyDescent="0.25">
      <c r="B695" s="81" t="s">
        <v>1992</v>
      </c>
      <c r="C695" s="8">
        <v>400</v>
      </c>
      <c r="D695" s="26" t="s">
        <v>273</v>
      </c>
      <c r="E695" s="8">
        <v>268</v>
      </c>
      <c r="F695" s="8">
        <v>266</v>
      </c>
      <c r="G695" s="8">
        <v>352</v>
      </c>
      <c r="H695" s="87">
        <f t="shared" ref="H695:H696" si="63">(E695+F695+G695)/3*0.38*1.73</f>
        <v>194.15213333333332</v>
      </c>
      <c r="I695" s="87">
        <f t="shared" ref="I695:I696" si="64">H695/C695*100</f>
        <v>48.538033333333331</v>
      </c>
    </row>
    <row r="696" spans="2:9" x14ac:dyDescent="0.25">
      <c r="B696" s="81" t="s">
        <v>1993</v>
      </c>
      <c r="C696" s="8">
        <v>400</v>
      </c>
      <c r="D696" s="7" t="s">
        <v>602</v>
      </c>
      <c r="E696" s="8">
        <v>100</v>
      </c>
      <c r="F696" s="8">
        <v>140</v>
      </c>
      <c r="G696" s="8">
        <v>115</v>
      </c>
      <c r="H696" s="87">
        <f t="shared" si="63"/>
        <v>77.792333333333332</v>
      </c>
      <c r="I696" s="87">
        <f t="shared" si="64"/>
        <v>19.448083333333333</v>
      </c>
    </row>
    <row r="697" spans="2:9" x14ac:dyDescent="0.25">
      <c r="B697" s="81" t="s">
        <v>1994</v>
      </c>
      <c r="C697" s="8">
        <v>400</v>
      </c>
      <c r="D697" s="26" t="s">
        <v>273</v>
      </c>
      <c r="E697" s="8">
        <v>80</v>
      </c>
      <c r="F697" s="8">
        <v>100</v>
      </c>
      <c r="G697" s="8">
        <v>98</v>
      </c>
      <c r="H697" s="87">
        <f t="shared" ref="H697:H702" si="65">(E697+F697+G697)/3*0.38*1.73</f>
        <v>60.919066666666673</v>
      </c>
      <c r="I697" s="87">
        <f t="shared" ref="I697:I702" si="66">H697/C697*100</f>
        <v>15.22976666666667</v>
      </c>
    </row>
    <row r="698" spans="2:9" x14ac:dyDescent="0.25">
      <c r="B698" s="81" t="s">
        <v>1995</v>
      </c>
      <c r="C698" s="8">
        <v>400</v>
      </c>
      <c r="D698" s="7" t="s">
        <v>602</v>
      </c>
      <c r="E698" s="8">
        <v>147</v>
      </c>
      <c r="F698" s="8">
        <v>233</v>
      </c>
      <c r="G698" s="8">
        <v>154</v>
      </c>
      <c r="H698" s="87">
        <f t="shared" si="65"/>
        <v>117.0172</v>
      </c>
      <c r="I698" s="84">
        <f t="shared" si="66"/>
        <v>29.254300000000001</v>
      </c>
    </row>
    <row r="699" spans="2:9" x14ac:dyDescent="0.25">
      <c r="B699" s="81" t="s">
        <v>1996</v>
      </c>
      <c r="C699" s="8">
        <v>400</v>
      </c>
      <c r="D699" s="26" t="s">
        <v>273</v>
      </c>
      <c r="E699" s="8">
        <v>180</v>
      </c>
      <c r="F699" s="8">
        <v>150</v>
      </c>
      <c r="G699" s="8">
        <v>146</v>
      </c>
      <c r="H699" s="87">
        <f t="shared" si="65"/>
        <v>104.30746666666666</v>
      </c>
      <c r="I699" s="87">
        <f t="shared" si="66"/>
        <v>26.076866666666664</v>
      </c>
    </row>
    <row r="700" spans="2:9" x14ac:dyDescent="0.25">
      <c r="B700" s="81" t="s">
        <v>1997</v>
      </c>
      <c r="C700" s="8">
        <v>400</v>
      </c>
      <c r="D700" s="7" t="s">
        <v>602</v>
      </c>
      <c r="E700" s="8">
        <v>275</v>
      </c>
      <c r="F700" s="8">
        <v>282</v>
      </c>
      <c r="G700" s="8">
        <v>208</v>
      </c>
      <c r="H700" s="87">
        <f t="shared" si="65"/>
        <v>167.637</v>
      </c>
      <c r="I700" s="87">
        <f t="shared" si="66"/>
        <v>41.90925</v>
      </c>
    </row>
    <row r="701" spans="2:9" x14ac:dyDescent="0.25">
      <c r="B701" s="81" t="s">
        <v>1998</v>
      </c>
      <c r="C701" s="8">
        <v>400</v>
      </c>
      <c r="D701" s="26" t="s">
        <v>273</v>
      </c>
      <c r="E701" s="8">
        <v>49</v>
      </c>
      <c r="F701" s="8">
        <v>50</v>
      </c>
      <c r="G701" s="8">
        <v>40</v>
      </c>
      <c r="H701" s="87">
        <f t="shared" si="65"/>
        <v>30.459533333333336</v>
      </c>
      <c r="I701" s="87">
        <f t="shared" si="66"/>
        <v>7.614883333333335</v>
      </c>
    </row>
    <row r="702" spans="2:9" ht="60" x14ac:dyDescent="0.25">
      <c r="B702" s="81" t="s">
        <v>1999</v>
      </c>
      <c r="C702" s="8">
        <v>400</v>
      </c>
      <c r="D702" s="7" t="s">
        <v>3171</v>
      </c>
      <c r="E702" s="8">
        <v>184</v>
      </c>
      <c r="F702" s="8">
        <v>161</v>
      </c>
      <c r="G702" s="8">
        <v>201</v>
      </c>
      <c r="H702" s="87">
        <f t="shared" si="65"/>
        <v>119.6468</v>
      </c>
      <c r="I702" s="87">
        <f t="shared" si="66"/>
        <v>29.911700000000003</v>
      </c>
    </row>
    <row r="703" spans="2:9" x14ac:dyDescent="0.25">
      <c r="B703" s="81" t="s">
        <v>2000</v>
      </c>
      <c r="C703" s="8">
        <v>400</v>
      </c>
      <c r="D703" s="26" t="s">
        <v>273</v>
      </c>
      <c r="E703" s="8">
        <v>0</v>
      </c>
      <c r="F703" s="8">
        <v>0</v>
      </c>
      <c r="G703" s="8">
        <v>0</v>
      </c>
      <c r="H703" s="87">
        <f t="shared" ref="H703:H707" si="67">(E703+F703+G703)/3*0.38*1.73</f>
        <v>0</v>
      </c>
      <c r="I703" s="87">
        <f t="shared" ref="I703:I707" si="68">H703/C703*100</f>
        <v>0</v>
      </c>
    </row>
    <row r="704" spans="2:9" x14ac:dyDescent="0.25">
      <c r="B704" s="81">
        <v>2922.1</v>
      </c>
      <c r="C704" s="8">
        <v>250</v>
      </c>
      <c r="D704" s="7" t="s">
        <v>3172</v>
      </c>
      <c r="E704" s="8">
        <v>54</v>
      </c>
      <c r="F704" s="8">
        <v>114</v>
      </c>
      <c r="G704" s="8">
        <v>79</v>
      </c>
      <c r="H704" s="87">
        <f t="shared" ref="H704:H705" si="69">(E704+F704+G704)/3*0.38*1.73</f>
        <v>54.125933333333329</v>
      </c>
      <c r="I704" s="87">
        <f t="shared" ref="I704:I705" si="70">H704/C704*100</f>
        <v>21.650373333333331</v>
      </c>
    </row>
    <row r="705" spans="2:9" x14ac:dyDescent="0.25">
      <c r="B705" s="81">
        <v>2922.2</v>
      </c>
      <c r="C705" s="8">
        <v>250</v>
      </c>
      <c r="D705" s="26" t="s">
        <v>273</v>
      </c>
      <c r="E705" s="8">
        <v>0</v>
      </c>
      <c r="F705" s="8">
        <v>0</v>
      </c>
      <c r="G705" s="8">
        <v>0</v>
      </c>
      <c r="H705" s="87">
        <f t="shared" si="69"/>
        <v>0</v>
      </c>
      <c r="I705" s="87">
        <f t="shared" si="70"/>
        <v>0</v>
      </c>
    </row>
    <row r="706" spans="2:9" ht="60" x14ac:dyDescent="0.25">
      <c r="B706" s="81" t="s">
        <v>2001</v>
      </c>
      <c r="C706" s="8">
        <v>400</v>
      </c>
      <c r="D706" s="7" t="s">
        <v>3173</v>
      </c>
      <c r="E706" s="8">
        <v>151</v>
      </c>
      <c r="F706" s="8">
        <v>59</v>
      </c>
      <c r="G706" s="8">
        <v>58</v>
      </c>
      <c r="H706" s="87">
        <f t="shared" si="67"/>
        <v>58.727733333333333</v>
      </c>
      <c r="I706" s="84">
        <f t="shared" si="68"/>
        <v>14.681933333333333</v>
      </c>
    </row>
    <row r="707" spans="2:9" x14ac:dyDescent="0.25">
      <c r="B707" s="81" t="s">
        <v>2002</v>
      </c>
      <c r="C707" s="8">
        <v>400</v>
      </c>
      <c r="D707" s="26" t="s">
        <v>273</v>
      </c>
      <c r="E707" s="8">
        <v>275</v>
      </c>
      <c r="F707" s="8">
        <v>241</v>
      </c>
      <c r="G707" s="8">
        <v>267</v>
      </c>
      <c r="H707" s="87">
        <f t="shared" si="67"/>
        <v>171.5814</v>
      </c>
      <c r="I707" s="84">
        <f t="shared" si="68"/>
        <v>42.895350000000001</v>
      </c>
    </row>
    <row r="708" spans="2:9" ht="60" x14ac:dyDescent="0.25">
      <c r="B708" s="81" t="s">
        <v>2003</v>
      </c>
      <c r="C708" s="8">
        <v>400</v>
      </c>
      <c r="D708" s="7" t="s">
        <v>3174</v>
      </c>
      <c r="E708" s="8">
        <v>217</v>
      </c>
      <c r="F708" s="8">
        <v>181</v>
      </c>
      <c r="G708" s="8">
        <v>240</v>
      </c>
      <c r="H708" s="84">
        <f t="shared" ref="H708:H709" si="71">(E708+F708+G708)/3*0.38*1.73</f>
        <v>139.80706666666666</v>
      </c>
      <c r="I708" s="84">
        <f t="shared" ref="I708:I709" si="72">H708/C708*100</f>
        <v>34.951766666666664</v>
      </c>
    </row>
    <row r="709" spans="2:9" x14ac:dyDescent="0.25">
      <c r="B709" s="81" t="s">
        <v>2004</v>
      </c>
      <c r="C709" s="8">
        <v>400</v>
      </c>
      <c r="D709" s="26" t="s">
        <v>273</v>
      </c>
      <c r="E709" s="8">
        <v>89</v>
      </c>
      <c r="F709" s="8">
        <v>84</v>
      </c>
      <c r="G709" s="8">
        <v>129</v>
      </c>
      <c r="H709" s="84">
        <f t="shared" si="71"/>
        <v>66.178266666666673</v>
      </c>
      <c r="I709" s="84">
        <f t="shared" si="72"/>
        <v>16.544566666666668</v>
      </c>
    </row>
    <row r="710" spans="2:9" ht="60" x14ac:dyDescent="0.25">
      <c r="B710" s="81" t="s">
        <v>2005</v>
      </c>
      <c r="C710" s="8">
        <v>400</v>
      </c>
      <c r="D710" s="7" t="s">
        <v>3175</v>
      </c>
      <c r="E710" s="8">
        <v>213</v>
      </c>
      <c r="F710" s="8">
        <v>215</v>
      </c>
      <c r="G710" s="8">
        <v>253</v>
      </c>
      <c r="H710" s="84">
        <f t="shared" ref="H710:H711" si="73">(E710+F710+G710)/3*0.38*1.73</f>
        <v>149.22980000000001</v>
      </c>
      <c r="I710" s="84">
        <f t="shared" ref="I710:I711" si="74">H710/C710*100</f>
        <v>37.307450000000003</v>
      </c>
    </row>
    <row r="711" spans="2:9" x14ac:dyDescent="0.25">
      <c r="B711" s="81" t="s">
        <v>2006</v>
      </c>
      <c r="C711" s="8">
        <v>400</v>
      </c>
      <c r="D711" s="26" t="s">
        <v>273</v>
      </c>
      <c r="E711" s="8">
        <v>130</v>
      </c>
      <c r="F711" s="8">
        <v>117</v>
      </c>
      <c r="G711" s="8">
        <v>131</v>
      </c>
      <c r="H711" s="84">
        <f t="shared" si="73"/>
        <v>82.832400000000007</v>
      </c>
      <c r="I711" s="84">
        <f t="shared" si="74"/>
        <v>20.708100000000002</v>
      </c>
    </row>
    <row r="712" spans="2:9" ht="30" x14ac:dyDescent="0.25">
      <c r="B712" s="81">
        <v>2933.1</v>
      </c>
      <c r="C712" s="8">
        <v>400</v>
      </c>
      <c r="D712" s="7" t="s">
        <v>3176</v>
      </c>
      <c r="E712" s="8">
        <v>53</v>
      </c>
      <c r="F712" s="8">
        <v>74</v>
      </c>
      <c r="G712" s="8">
        <v>63</v>
      </c>
      <c r="H712" s="84">
        <f t="shared" ref="H712:H716" si="75">(E712+F712+G712)/3*0.38*1.73</f>
        <v>41.635333333333335</v>
      </c>
      <c r="I712" s="84">
        <f t="shared" ref="I712:I717" si="76">H712/C712*100</f>
        <v>10.408833333333334</v>
      </c>
    </row>
    <row r="713" spans="2:9" x14ac:dyDescent="0.25">
      <c r="B713" s="81">
        <v>2933.2</v>
      </c>
      <c r="C713" s="8">
        <v>400</v>
      </c>
      <c r="D713" s="26" t="s">
        <v>273</v>
      </c>
      <c r="E713" s="8">
        <v>77</v>
      </c>
      <c r="F713" s="8">
        <v>84</v>
      </c>
      <c r="G713" s="8">
        <v>73</v>
      </c>
      <c r="H713" s="84">
        <f t="shared" si="75"/>
        <v>51.277200000000001</v>
      </c>
      <c r="I713" s="84">
        <f t="shared" si="76"/>
        <v>12.8193</v>
      </c>
    </row>
    <row r="714" spans="2:9" x14ac:dyDescent="0.25">
      <c r="B714" s="81" t="s">
        <v>2007</v>
      </c>
      <c r="C714" s="8">
        <v>400</v>
      </c>
      <c r="D714" s="7" t="s">
        <v>602</v>
      </c>
      <c r="E714" s="8">
        <v>76</v>
      </c>
      <c r="F714" s="8">
        <v>65</v>
      </c>
      <c r="G714" s="8">
        <v>56</v>
      </c>
      <c r="H714" s="84">
        <f t="shared" si="75"/>
        <v>43.169266666666672</v>
      </c>
      <c r="I714" s="84">
        <f t="shared" si="76"/>
        <v>10.792316666666668</v>
      </c>
    </row>
    <row r="715" spans="2:9" x14ac:dyDescent="0.25">
      <c r="B715" s="81" t="s">
        <v>2008</v>
      </c>
      <c r="C715" s="8">
        <v>400</v>
      </c>
      <c r="D715" s="26" t="s">
        <v>273</v>
      </c>
      <c r="E715" s="8">
        <v>214</v>
      </c>
      <c r="F715" s="8">
        <v>176</v>
      </c>
      <c r="G715" s="8">
        <v>256</v>
      </c>
      <c r="H715" s="84">
        <f t="shared" si="75"/>
        <v>141.56013333333334</v>
      </c>
      <c r="I715" s="84">
        <f t="shared" si="76"/>
        <v>35.390033333333335</v>
      </c>
    </row>
    <row r="716" spans="2:9" ht="60" x14ac:dyDescent="0.25">
      <c r="B716" s="81" t="s">
        <v>2009</v>
      </c>
      <c r="C716" s="8">
        <v>400</v>
      </c>
      <c r="D716" s="7" t="s">
        <v>3177</v>
      </c>
      <c r="E716" s="8">
        <v>244</v>
      </c>
      <c r="F716" s="8">
        <v>254</v>
      </c>
      <c r="G716" s="8">
        <v>271</v>
      </c>
      <c r="H716" s="87">
        <f t="shared" si="75"/>
        <v>168.51353333333333</v>
      </c>
      <c r="I716" s="84">
        <f t="shared" si="76"/>
        <v>42.128383333333332</v>
      </c>
    </row>
    <row r="717" spans="2:9" x14ac:dyDescent="0.25">
      <c r="B717" s="81" t="s">
        <v>2010</v>
      </c>
      <c r="C717" s="8">
        <v>400</v>
      </c>
      <c r="D717" s="26" t="s">
        <v>273</v>
      </c>
      <c r="E717" s="8">
        <v>59</v>
      </c>
      <c r="F717" s="8">
        <v>60</v>
      </c>
      <c r="G717" s="8">
        <v>63</v>
      </c>
      <c r="H717" s="87">
        <f>(E717+F717+G717)/3*0.38*1.73</f>
        <v>39.882266666666659</v>
      </c>
      <c r="I717" s="84">
        <f t="shared" si="76"/>
        <v>9.9705666666666648</v>
      </c>
    </row>
    <row r="718" spans="2:9" x14ac:dyDescent="0.25">
      <c r="B718" s="81" t="s">
        <v>2011</v>
      </c>
      <c r="C718" s="8">
        <v>400</v>
      </c>
      <c r="D718" s="7" t="s">
        <v>602</v>
      </c>
      <c r="E718" s="8">
        <v>41</v>
      </c>
      <c r="F718" s="8">
        <v>18</v>
      </c>
      <c r="G718" s="8">
        <v>58</v>
      </c>
      <c r="H718" s="84">
        <f t="shared" ref="H718" si="77">(E718+F718+G718)/3*0.38*1.73</f>
        <v>25.6386</v>
      </c>
      <c r="I718" s="84">
        <f t="shared" ref="I718:I719" si="78">H718/C718*100</f>
        <v>6.4096500000000001</v>
      </c>
    </row>
    <row r="719" spans="2:9" x14ac:dyDescent="0.25">
      <c r="B719" s="81" t="s">
        <v>2012</v>
      </c>
      <c r="C719" s="8">
        <v>400</v>
      </c>
      <c r="D719" s="26" t="s">
        <v>273</v>
      </c>
      <c r="E719" s="8">
        <v>67</v>
      </c>
      <c r="F719" s="8">
        <v>138</v>
      </c>
      <c r="G719" s="8">
        <v>84</v>
      </c>
      <c r="H719" s="87">
        <f>(E719+F719+G719)/3*0.38*1.73</f>
        <v>63.329533333333323</v>
      </c>
      <c r="I719" s="84">
        <f t="shared" si="78"/>
        <v>15.832383333333331</v>
      </c>
    </row>
    <row r="720" spans="2:9" x14ac:dyDescent="0.25">
      <c r="B720" s="81" t="s">
        <v>2013</v>
      </c>
      <c r="C720" s="8">
        <v>400</v>
      </c>
      <c r="D720" s="7" t="s">
        <v>602</v>
      </c>
      <c r="E720" s="8">
        <v>97</v>
      </c>
      <c r="F720" s="8">
        <v>119</v>
      </c>
      <c r="G720" s="8">
        <v>82</v>
      </c>
      <c r="H720" s="84">
        <f t="shared" ref="H720" si="79">(E720+F720+G720)/3*0.38*1.73</f>
        <v>65.301733333333331</v>
      </c>
      <c r="I720" s="84">
        <f t="shared" ref="I720:I721" si="80">H720/C720*100</f>
        <v>16.325433333333333</v>
      </c>
    </row>
    <row r="721" spans="2:9" x14ac:dyDescent="0.25">
      <c r="B721" s="81" t="s">
        <v>2014</v>
      </c>
      <c r="C721" s="8">
        <v>400</v>
      </c>
      <c r="D721" s="26" t="s">
        <v>273</v>
      </c>
      <c r="E721" s="8">
        <v>85</v>
      </c>
      <c r="F721" s="8">
        <v>125</v>
      </c>
      <c r="G721" s="8">
        <v>110</v>
      </c>
      <c r="H721" s="87">
        <f>(E721+F721+G721)/3*0.38*1.73</f>
        <v>70.122666666666674</v>
      </c>
      <c r="I721" s="84">
        <f t="shared" si="80"/>
        <v>17.530666666666669</v>
      </c>
    </row>
    <row r="722" spans="2:9" ht="45" x14ac:dyDescent="0.25">
      <c r="B722" s="81" t="s">
        <v>2015</v>
      </c>
      <c r="C722" s="8">
        <v>320</v>
      </c>
      <c r="D722" s="7" t="s">
        <v>3180</v>
      </c>
      <c r="E722" s="8">
        <v>51</v>
      </c>
      <c r="F722" s="8">
        <v>25</v>
      </c>
      <c r="G722" s="8">
        <v>37</v>
      </c>
      <c r="H722" s="84">
        <f t="shared" ref="H722" si="81">(E722+F722+G722)/3*0.38*1.73</f>
        <v>24.762066666666666</v>
      </c>
      <c r="I722" s="84">
        <f t="shared" ref="I722:I723" si="82">H722/C722*100</f>
        <v>7.7381458333333333</v>
      </c>
    </row>
    <row r="723" spans="2:9" x14ac:dyDescent="0.25">
      <c r="B723" s="81" t="s">
        <v>2016</v>
      </c>
      <c r="C723" s="8">
        <v>400</v>
      </c>
      <c r="D723" s="26" t="s">
        <v>273</v>
      </c>
      <c r="E723" s="8">
        <v>108</v>
      </c>
      <c r="F723" s="8">
        <v>102</v>
      </c>
      <c r="G723" s="8">
        <v>129</v>
      </c>
      <c r="H723" s="87">
        <f>(E723+F723+G723)/3*0.38*1.73</f>
        <v>74.286199999999994</v>
      </c>
      <c r="I723" s="84">
        <f t="shared" si="82"/>
        <v>18.571549999999998</v>
      </c>
    </row>
    <row r="724" spans="2:9" x14ac:dyDescent="0.25">
      <c r="B724" s="81" t="s">
        <v>2017</v>
      </c>
      <c r="C724" s="8">
        <v>400</v>
      </c>
      <c r="D724" s="7" t="s">
        <v>602</v>
      </c>
      <c r="E724" s="8">
        <v>42</v>
      </c>
      <c r="F724" s="8">
        <v>69</v>
      </c>
      <c r="G724" s="8">
        <v>49</v>
      </c>
      <c r="H724" s="84">
        <f t="shared" ref="H724" si="83">(E724+F724+G724)/3*0.38*1.73</f>
        <v>35.061333333333337</v>
      </c>
      <c r="I724" s="84">
        <f t="shared" ref="I724:I725" si="84">H724/C724*100</f>
        <v>8.7653333333333343</v>
      </c>
    </row>
    <row r="725" spans="2:9" x14ac:dyDescent="0.25">
      <c r="B725" s="81" t="s">
        <v>2018</v>
      </c>
      <c r="C725" s="8">
        <v>400</v>
      </c>
      <c r="D725" s="26" t="s">
        <v>273</v>
      </c>
      <c r="E725" s="8">
        <v>29</v>
      </c>
      <c r="F725" s="8">
        <v>44</v>
      </c>
      <c r="G725" s="8">
        <v>33</v>
      </c>
      <c r="H725" s="87">
        <f>(E725+F725+G725)/3*0.38*1.73</f>
        <v>23.228133333333336</v>
      </c>
      <c r="I725" s="84">
        <f t="shared" si="84"/>
        <v>5.8070333333333339</v>
      </c>
    </row>
    <row r="726" spans="2:9" ht="45" x14ac:dyDescent="0.25">
      <c r="B726" s="81" t="s">
        <v>2019</v>
      </c>
      <c r="C726" s="8">
        <v>400</v>
      </c>
      <c r="D726" s="7" t="s">
        <v>3181</v>
      </c>
      <c r="E726" s="8">
        <v>0</v>
      </c>
      <c r="F726" s="8">
        <v>0</v>
      </c>
      <c r="G726" s="8">
        <v>0</v>
      </c>
      <c r="H726" s="84">
        <f t="shared" ref="H726" si="85">(E726+F726+G726)/3*0.38*1.73</f>
        <v>0</v>
      </c>
      <c r="I726" s="84">
        <f t="shared" ref="I726:I727" si="86">H726/C726*100</f>
        <v>0</v>
      </c>
    </row>
    <row r="727" spans="2:9" x14ac:dyDescent="0.25">
      <c r="B727" s="81" t="s">
        <v>2020</v>
      </c>
      <c r="C727" s="8">
        <v>400</v>
      </c>
      <c r="D727" s="26" t="s">
        <v>273</v>
      </c>
      <c r="E727" s="8">
        <v>47</v>
      </c>
      <c r="F727" s="8">
        <v>27</v>
      </c>
      <c r="G727" s="8">
        <v>73</v>
      </c>
      <c r="H727" s="87">
        <f>(E727+F727+G727)/3*0.38*1.73</f>
        <v>32.212600000000002</v>
      </c>
      <c r="I727" s="84">
        <f t="shared" si="86"/>
        <v>8.0531500000000005</v>
      </c>
    </row>
    <row r="728" spans="2:9" x14ac:dyDescent="0.25">
      <c r="B728" s="81">
        <v>2944.1</v>
      </c>
      <c r="C728" s="8">
        <v>630</v>
      </c>
      <c r="D728" s="7" t="s">
        <v>602</v>
      </c>
      <c r="E728" s="8">
        <v>204</v>
      </c>
      <c r="F728" s="8">
        <v>207</v>
      </c>
      <c r="G728" s="8">
        <v>203</v>
      </c>
      <c r="H728" s="84">
        <f t="shared" ref="H728" si="87">(E728+F728+G728)/3*0.38*1.73</f>
        <v>134.54786666666666</v>
      </c>
      <c r="I728" s="84">
        <f t="shared" ref="I728:I729" si="88">H728/C728*100</f>
        <v>21.356804232804233</v>
      </c>
    </row>
    <row r="729" spans="2:9" x14ac:dyDescent="0.25">
      <c r="B729" s="81">
        <v>2944.2</v>
      </c>
      <c r="C729" s="8">
        <v>630</v>
      </c>
      <c r="D729" s="26" t="s">
        <v>273</v>
      </c>
      <c r="E729" s="8">
        <v>348</v>
      </c>
      <c r="F729" s="8">
        <v>326</v>
      </c>
      <c r="G729" s="8">
        <v>368</v>
      </c>
      <c r="H729" s="87">
        <f>(E729+F729+G729)/3*0.38*1.73</f>
        <v>228.33693333333329</v>
      </c>
      <c r="I729" s="84">
        <f t="shared" si="88"/>
        <v>36.243957671957666</v>
      </c>
    </row>
  </sheetData>
  <mergeCells count="12">
    <mergeCell ref="H586:I586"/>
    <mergeCell ref="H587:I587"/>
    <mergeCell ref="B4:I4"/>
    <mergeCell ref="B5:B7"/>
    <mergeCell ref="C5:C7"/>
    <mergeCell ref="D5:D7"/>
    <mergeCell ref="E5:I5"/>
    <mergeCell ref="E6:G6"/>
    <mergeCell ref="H6:H7"/>
    <mergeCell ref="I6:I7"/>
    <mergeCell ref="H8:I8"/>
    <mergeCell ref="H9:I9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3"/>
  <sheetViews>
    <sheetView zoomScale="115" zoomScaleNormal="115" workbookViewId="0">
      <selection activeCell="B576" sqref="B576"/>
    </sheetView>
  </sheetViews>
  <sheetFormatPr defaultColWidth="9.140625" defaultRowHeight="15" x14ac:dyDescent="0.25"/>
  <cols>
    <col min="1" max="1" width="12" style="27" customWidth="1"/>
    <col min="2" max="2" width="20.5703125" style="3" customWidth="1"/>
    <col min="3" max="3" width="11.28515625" style="1" customWidth="1"/>
    <col min="4" max="4" width="32" style="4" customWidth="1"/>
    <col min="5" max="5" width="7.5703125" style="1" customWidth="1"/>
    <col min="6" max="7" width="6.5703125" style="1" customWidth="1"/>
    <col min="8" max="8" width="7.140625" style="2" customWidth="1"/>
    <col min="9" max="9" width="7.140625" style="1" customWidth="1"/>
    <col min="10" max="10" width="9.140625" style="2"/>
    <col min="11" max="11" width="18.140625" style="2" customWidth="1"/>
    <col min="12" max="18" width="9.140625" style="2"/>
    <col min="19" max="19" width="17.28515625" style="2" customWidth="1"/>
    <col min="20" max="16384" width="9.140625" style="2"/>
  </cols>
  <sheetData>
    <row r="2" spans="1:9" ht="15.75" x14ac:dyDescent="0.25">
      <c r="D2" s="22"/>
    </row>
    <row r="4" spans="1:9" ht="18.75" x14ac:dyDescent="0.3">
      <c r="B4" s="125" t="s">
        <v>2784</v>
      </c>
      <c r="C4" s="126"/>
      <c r="D4" s="126"/>
      <c r="E4" s="126"/>
      <c r="F4" s="126"/>
      <c r="G4" s="126"/>
      <c r="H4" s="126"/>
      <c r="I4" s="127"/>
    </row>
    <row r="5" spans="1:9" ht="15" customHeight="1" x14ac:dyDescent="0.25">
      <c r="B5" s="130" t="s">
        <v>0</v>
      </c>
      <c r="C5" s="129" t="s">
        <v>1</v>
      </c>
      <c r="D5" s="130" t="s">
        <v>2</v>
      </c>
      <c r="E5" s="133" t="s">
        <v>3</v>
      </c>
      <c r="F5" s="133"/>
      <c r="G5" s="133"/>
      <c r="H5" s="133"/>
      <c r="I5" s="133"/>
    </row>
    <row r="6" spans="1:9" x14ac:dyDescent="0.25">
      <c r="B6" s="131"/>
      <c r="C6" s="129"/>
      <c r="D6" s="131"/>
      <c r="E6" s="134" t="s">
        <v>4</v>
      </c>
      <c r="F6" s="134"/>
      <c r="G6" s="134"/>
      <c r="H6" s="134" t="s">
        <v>8</v>
      </c>
      <c r="I6" s="134" t="s">
        <v>9</v>
      </c>
    </row>
    <row r="7" spans="1:9" x14ac:dyDescent="0.25">
      <c r="B7" s="132"/>
      <c r="C7" s="129"/>
      <c r="D7" s="132"/>
      <c r="E7" s="74" t="s">
        <v>5</v>
      </c>
      <c r="F7" s="74" t="s">
        <v>6</v>
      </c>
      <c r="G7" s="74" t="s">
        <v>7</v>
      </c>
      <c r="H7" s="134"/>
      <c r="I7" s="134"/>
    </row>
    <row r="8" spans="1:9" x14ac:dyDescent="0.25">
      <c r="B8" s="81" t="s">
        <v>2365</v>
      </c>
      <c r="C8" s="81">
        <v>630</v>
      </c>
      <c r="D8" s="88" t="s">
        <v>274</v>
      </c>
      <c r="E8" s="100">
        <v>196</v>
      </c>
      <c r="F8" s="89">
        <v>274</v>
      </c>
      <c r="G8" s="89">
        <v>246</v>
      </c>
      <c r="H8" s="92">
        <f t="shared" ref="H8:H69" si="0">(E8+F8+G8)/3*0.38*1.73</f>
        <v>156.89946666666665</v>
      </c>
      <c r="I8" s="92">
        <f t="shared" ref="I8:I69" si="1">H8/C8*100</f>
        <v>24.904677248677245</v>
      </c>
    </row>
    <row r="9" spans="1:9" x14ac:dyDescent="0.25">
      <c r="B9" s="81" t="s">
        <v>2366</v>
      </c>
      <c r="C9" s="81">
        <v>630</v>
      </c>
      <c r="D9" s="90" t="s">
        <v>273</v>
      </c>
      <c r="E9" s="100">
        <v>151</v>
      </c>
      <c r="F9" s="89">
        <v>162</v>
      </c>
      <c r="G9" s="89">
        <v>93</v>
      </c>
      <c r="H9" s="92">
        <f t="shared" si="0"/>
        <v>88.968133333333341</v>
      </c>
      <c r="I9" s="92">
        <f t="shared" si="1"/>
        <v>14.121925925925927</v>
      </c>
    </row>
    <row r="10" spans="1:9" x14ac:dyDescent="0.25">
      <c r="B10" s="81" t="s">
        <v>2367</v>
      </c>
      <c r="C10" s="81">
        <v>320</v>
      </c>
      <c r="D10" s="88" t="s">
        <v>274</v>
      </c>
      <c r="E10" s="100">
        <v>76</v>
      </c>
      <c r="F10" s="89">
        <v>102</v>
      </c>
      <c r="G10" s="89">
        <v>76</v>
      </c>
      <c r="H10" s="92">
        <f t="shared" si="0"/>
        <v>55.659866666666666</v>
      </c>
      <c r="I10" s="92">
        <f t="shared" si="1"/>
        <v>17.393708333333333</v>
      </c>
    </row>
    <row r="11" spans="1:9" x14ac:dyDescent="0.25">
      <c r="A11" s="119"/>
      <c r="B11" s="81" t="s">
        <v>2368</v>
      </c>
      <c r="C11" s="81">
        <v>320</v>
      </c>
      <c r="D11" s="90" t="s">
        <v>273</v>
      </c>
      <c r="E11" s="100">
        <v>127</v>
      </c>
      <c r="F11" s="89">
        <v>215</v>
      </c>
      <c r="G11" s="89">
        <v>200</v>
      </c>
      <c r="H11" s="92">
        <f t="shared" si="0"/>
        <v>118.77026666666667</v>
      </c>
      <c r="I11" s="92">
        <f t="shared" si="1"/>
        <v>37.115708333333338</v>
      </c>
    </row>
    <row r="12" spans="1:9" x14ac:dyDescent="0.25">
      <c r="A12" s="119"/>
      <c r="B12" s="76" t="s">
        <v>2369</v>
      </c>
      <c r="C12" s="8">
        <v>400</v>
      </c>
      <c r="D12" s="88" t="s">
        <v>274</v>
      </c>
      <c r="E12" s="16">
        <v>247</v>
      </c>
      <c r="F12" s="16">
        <v>230</v>
      </c>
      <c r="G12" s="16">
        <v>245</v>
      </c>
      <c r="H12" s="92">
        <f t="shared" si="0"/>
        <v>158.21426666666667</v>
      </c>
      <c r="I12" s="92">
        <f t="shared" si="1"/>
        <v>39.553566666666669</v>
      </c>
    </row>
    <row r="13" spans="1:9" x14ac:dyDescent="0.25">
      <c r="A13" s="119"/>
      <c r="B13" s="76" t="s">
        <v>2370</v>
      </c>
      <c r="C13" s="8">
        <v>400</v>
      </c>
      <c r="D13" s="90" t="s">
        <v>273</v>
      </c>
      <c r="E13" s="89">
        <v>54</v>
      </c>
      <c r="F13" s="89">
        <v>19</v>
      </c>
      <c r="G13" s="89">
        <v>38</v>
      </c>
      <c r="H13" s="92">
        <f t="shared" si="0"/>
        <v>24.323800000000002</v>
      </c>
      <c r="I13" s="92">
        <f t="shared" si="1"/>
        <v>6.0809500000000005</v>
      </c>
    </row>
    <row r="14" spans="1:9" x14ac:dyDescent="0.25">
      <c r="A14" s="119"/>
      <c r="B14" s="81" t="s">
        <v>2371</v>
      </c>
      <c r="C14" s="81">
        <v>630</v>
      </c>
      <c r="D14" s="88" t="s">
        <v>1242</v>
      </c>
      <c r="E14" s="100">
        <v>252</v>
      </c>
      <c r="F14" s="89">
        <v>219</v>
      </c>
      <c r="G14" s="89">
        <v>150</v>
      </c>
      <c r="H14" s="92">
        <f t="shared" si="0"/>
        <v>136.08179999999999</v>
      </c>
      <c r="I14" s="92">
        <f t="shared" si="1"/>
        <v>21.600285714285715</v>
      </c>
    </row>
    <row r="15" spans="1:9" x14ac:dyDescent="0.25">
      <c r="A15" s="119"/>
      <c r="B15" s="81" t="s">
        <v>2372</v>
      </c>
      <c r="C15" s="81">
        <v>630</v>
      </c>
      <c r="D15" s="90" t="s">
        <v>273</v>
      </c>
      <c r="E15" s="100">
        <v>48</v>
      </c>
      <c r="F15" s="89">
        <v>22</v>
      </c>
      <c r="G15" s="89">
        <v>27</v>
      </c>
      <c r="H15" s="92">
        <f t="shared" si="0"/>
        <v>21.255933333333335</v>
      </c>
      <c r="I15" s="92">
        <f t="shared" si="1"/>
        <v>3.3739576719576725</v>
      </c>
    </row>
    <row r="16" spans="1:9" x14ac:dyDescent="0.25">
      <c r="A16" s="119"/>
      <c r="B16" s="81" t="s">
        <v>2373</v>
      </c>
      <c r="C16" s="81">
        <v>400</v>
      </c>
      <c r="D16" s="88" t="s">
        <v>1243</v>
      </c>
      <c r="E16" s="100">
        <v>125</v>
      </c>
      <c r="F16" s="89">
        <v>151</v>
      </c>
      <c r="G16" s="89">
        <v>213</v>
      </c>
      <c r="H16" s="92">
        <f t="shared" si="0"/>
        <v>107.1562</v>
      </c>
      <c r="I16" s="92">
        <f t="shared" si="1"/>
        <v>26.789049999999996</v>
      </c>
    </row>
    <row r="17" spans="1:9" x14ac:dyDescent="0.25">
      <c r="A17" s="119"/>
      <c r="B17" s="81" t="s">
        <v>2374</v>
      </c>
      <c r="C17" s="81">
        <v>400</v>
      </c>
      <c r="D17" s="90" t="s">
        <v>273</v>
      </c>
      <c r="E17" s="100">
        <v>167</v>
      </c>
      <c r="F17" s="89">
        <v>130</v>
      </c>
      <c r="G17" s="89">
        <v>114</v>
      </c>
      <c r="H17" s="92">
        <f t="shared" si="0"/>
        <v>90.063800000000001</v>
      </c>
      <c r="I17" s="92">
        <f t="shared" si="1"/>
        <v>22.51595</v>
      </c>
    </row>
    <row r="18" spans="1:9" x14ac:dyDescent="0.25">
      <c r="A18" s="119"/>
      <c r="B18" s="81" t="s">
        <v>2375</v>
      </c>
      <c r="C18" s="76">
        <v>25</v>
      </c>
      <c r="D18" s="88" t="s">
        <v>274</v>
      </c>
      <c r="E18" s="100">
        <v>0</v>
      </c>
      <c r="F18" s="89">
        <v>10</v>
      </c>
      <c r="G18" s="89">
        <v>0</v>
      </c>
      <c r="H18" s="92">
        <f t="shared" si="0"/>
        <v>2.1913333333333336</v>
      </c>
      <c r="I18" s="92">
        <f t="shared" si="1"/>
        <v>8.7653333333333343</v>
      </c>
    </row>
    <row r="19" spans="1:9" x14ac:dyDescent="0.25">
      <c r="A19" s="119"/>
      <c r="B19" s="81" t="s">
        <v>2376</v>
      </c>
      <c r="C19" s="76">
        <v>25</v>
      </c>
      <c r="D19" s="90" t="s">
        <v>273</v>
      </c>
      <c r="E19" s="100">
        <v>0</v>
      </c>
      <c r="F19" s="89">
        <v>0</v>
      </c>
      <c r="G19" s="89">
        <v>0</v>
      </c>
      <c r="H19" s="92">
        <f t="shared" si="0"/>
        <v>0</v>
      </c>
      <c r="I19" s="92">
        <f t="shared" si="1"/>
        <v>0</v>
      </c>
    </row>
    <row r="20" spans="1:9" x14ac:dyDescent="0.25">
      <c r="A20" s="119"/>
      <c r="B20" s="81" t="s">
        <v>2377</v>
      </c>
      <c r="C20" s="81">
        <v>250</v>
      </c>
      <c r="D20" s="88" t="s">
        <v>1245</v>
      </c>
      <c r="E20" s="100">
        <v>91</v>
      </c>
      <c r="F20" s="89">
        <v>76</v>
      </c>
      <c r="G20" s="89">
        <v>55</v>
      </c>
      <c r="H20" s="92">
        <f t="shared" si="0"/>
        <v>48.647600000000004</v>
      </c>
      <c r="I20" s="92">
        <f t="shared" si="1"/>
        <v>19.459040000000002</v>
      </c>
    </row>
    <row r="21" spans="1:9" x14ac:dyDescent="0.25">
      <c r="A21" s="119"/>
      <c r="B21" s="81" t="s">
        <v>2378</v>
      </c>
      <c r="C21" s="81">
        <v>250</v>
      </c>
      <c r="D21" s="90" t="s">
        <v>273</v>
      </c>
      <c r="E21" s="100">
        <v>2</v>
      </c>
      <c r="F21" s="89">
        <v>39</v>
      </c>
      <c r="G21" s="89">
        <v>7</v>
      </c>
      <c r="H21" s="92">
        <f t="shared" si="0"/>
        <v>10.5184</v>
      </c>
      <c r="I21" s="92">
        <f t="shared" si="1"/>
        <v>4.2073599999999995</v>
      </c>
    </row>
    <row r="22" spans="1:9" ht="30" x14ac:dyDescent="0.25">
      <c r="A22" s="119"/>
      <c r="B22" s="81" t="s">
        <v>2379</v>
      </c>
      <c r="C22" s="81">
        <v>160</v>
      </c>
      <c r="D22" s="88" t="s">
        <v>1246</v>
      </c>
      <c r="E22" s="100">
        <v>28</v>
      </c>
      <c r="F22" s="89">
        <v>41</v>
      </c>
      <c r="G22" s="89">
        <v>39</v>
      </c>
      <c r="H22" s="92">
        <f t="shared" si="0"/>
        <v>23.666399999999999</v>
      </c>
      <c r="I22" s="92">
        <f t="shared" si="1"/>
        <v>14.791499999999999</v>
      </c>
    </row>
    <row r="23" spans="1:9" x14ac:dyDescent="0.25">
      <c r="A23" s="119"/>
      <c r="B23" s="81" t="s">
        <v>2380</v>
      </c>
      <c r="C23" s="81">
        <v>160</v>
      </c>
      <c r="D23" s="90" t="s">
        <v>273</v>
      </c>
      <c r="E23" s="100">
        <v>15</v>
      </c>
      <c r="F23" s="89">
        <v>41</v>
      </c>
      <c r="G23" s="89">
        <v>42</v>
      </c>
      <c r="H23" s="92">
        <f t="shared" si="0"/>
        <v>21.475066666666663</v>
      </c>
      <c r="I23" s="92">
        <f t="shared" si="1"/>
        <v>13.421916666666664</v>
      </c>
    </row>
    <row r="24" spans="1:9" x14ac:dyDescent="0.25">
      <c r="A24" s="119"/>
      <c r="B24" s="81" t="s">
        <v>2381</v>
      </c>
      <c r="C24" s="81">
        <v>1000</v>
      </c>
      <c r="D24" s="88" t="s">
        <v>1247</v>
      </c>
      <c r="E24" s="100">
        <v>30</v>
      </c>
      <c r="F24" s="89">
        <v>30</v>
      </c>
      <c r="G24" s="89">
        <v>30</v>
      </c>
      <c r="H24" s="92">
        <f t="shared" si="0"/>
        <v>19.722000000000001</v>
      </c>
      <c r="I24" s="92">
        <f t="shared" si="1"/>
        <v>1.9722</v>
      </c>
    </row>
    <row r="25" spans="1:9" x14ac:dyDescent="0.25">
      <c r="A25" s="119"/>
      <c r="B25" s="81" t="s">
        <v>2382</v>
      </c>
      <c r="C25" s="81">
        <v>1000</v>
      </c>
      <c r="D25" s="90" t="s">
        <v>273</v>
      </c>
      <c r="E25" s="100">
        <v>50</v>
      </c>
      <c r="F25" s="89">
        <v>50</v>
      </c>
      <c r="G25" s="89">
        <v>50</v>
      </c>
      <c r="H25" s="92">
        <f t="shared" si="0"/>
        <v>32.869999999999997</v>
      </c>
      <c r="I25" s="92">
        <f t="shared" si="1"/>
        <v>3.2869999999999995</v>
      </c>
    </row>
    <row r="26" spans="1:9" ht="45" x14ac:dyDescent="0.25">
      <c r="A26" s="119"/>
      <c r="B26" s="81" t="s">
        <v>2383</v>
      </c>
      <c r="C26" s="81">
        <v>400</v>
      </c>
      <c r="D26" s="88" t="s">
        <v>1248</v>
      </c>
      <c r="E26" s="100">
        <v>0</v>
      </c>
      <c r="F26" s="89">
        <v>0</v>
      </c>
      <c r="G26" s="89">
        <v>10</v>
      </c>
      <c r="H26" s="92">
        <f t="shared" si="0"/>
        <v>2.1913333333333336</v>
      </c>
      <c r="I26" s="92">
        <f t="shared" si="1"/>
        <v>0.54783333333333339</v>
      </c>
    </row>
    <row r="27" spans="1:9" x14ac:dyDescent="0.25">
      <c r="A27" s="119"/>
      <c r="B27" s="81" t="s">
        <v>2384</v>
      </c>
      <c r="C27" s="81">
        <v>400</v>
      </c>
      <c r="D27" s="90" t="s">
        <v>273</v>
      </c>
      <c r="E27" s="100">
        <v>25</v>
      </c>
      <c r="F27" s="89">
        <v>40</v>
      </c>
      <c r="G27" s="89">
        <v>15</v>
      </c>
      <c r="H27" s="92">
        <f t="shared" si="0"/>
        <v>17.530666666666669</v>
      </c>
      <c r="I27" s="92">
        <f t="shared" si="1"/>
        <v>4.3826666666666672</v>
      </c>
    </row>
    <row r="28" spans="1:9" x14ac:dyDescent="0.25">
      <c r="A28" s="119"/>
      <c r="B28" s="81" t="s">
        <v>2385</v>
      </c>
      <c r="C28" s="81">
        <v>400</v>
      </c>
      <c r="D28" s="88" t="s">
        <v>1249</v>
      </c>
      <c r="E28" s="100">
        <v>356</v>
      </c>
      <c r="F28" s="89">
        <v>315</v>
      </c>
      <c r="G28" s="89">
        <v>319</v>
      </c>
      <c r="H28" s="92">
        <f t="shared" si="0"/>
        <v>216.94200000000001</v>
      </c>
      <c r="I28" s="92">
        <f t="shared" si="1"/>
        <v>54.235500000000002</v>
      </c>
    </row>
    <row r="29" spans="1:9" x14ac:dyDescent="0.25">
      <c r="A29" s="119"/>
      <c r="B29" s="81" t="s">
        <v>2386</v>
      </c>
      <c r="C29" s="81">
        <v>400</v>
      </c>
      <c r="D29" s="90" t="s">
        <v>273</v>
      </c>
      <c r="E29" s="100">
        <v>47</v>
      </c>
      <c r="F29" s="89">
        <v>29</v>
      </c>
      <c r="G29" s="89">
        <v>121</v>
      </c>
      <c r="H29" s="92">
        <f t="shared" si="0"/>
        <v>43.169266666666672</v>
      </c>
      <c r="I29" s="92">
        <f t="shared" si="1"/>
        <v>10.792316666666668</v>
      </c>
    </row>
    <row r="30" spans="1:9" x14ac:dyDescent="0.25">
      <c r="A30" s="119"/>
      <c r="B30" s="76" t="s">
        <v>2387</v>
      </c>
      <c r="C30" s="8">
        <v>630</v>
      </c>
      <c r="D30" s="88"/>
      <c r="E30" s="16">
        <v>223</v>
      </c>
      <c r="F30" s="16">
        <v>242</v>
      </c>
      <c r="G30" s="16">
        <v>223</v>
      </c>
      <c r="H30" s="92">
        <f t="shared" si="0"/>
        <v>150.76373333333333</v>
      </c>
      <c r="I30" s="92">
        <f t="shared" si="1"/>
        <v>23.930751322751323</v>
      </c>
    </row>
    <row r="31" spans="1:9" ht="30" x14ac:dyDescent="0.25">
      <c r="A31" s="119"/>
      <c r="B31" s="81" t="s">
        <v>2388</v>
      </c>
      <c r="C31" s="81">
        <v>630</v>
      </c>
      <c r="D31" s="88" t="s">
        <v>1250</v>
      </c>
      <c r="E31" s="100">
        <v>315</v>
      </c>
      <c r="F31" s="89">
        <v>215</v>
      </c>
      <c r="G31" s="89">
        <v>228</v>
      </c>
      <c r="H31" s="92">
        <f t="shared" si="0"/>
        <v>166.10306666666668</v>
      </c>
      <c r="I31" s="92">
        <f t="shared" si="1"/>
        <v>26.365566137566137</v>
      </c>
    </row>
    <row r="32" spans="1:9" x14ac:dyDescent="0.25">
      <c r="A32" s="119"/>
      <c r="B32" s="81" t="s">
        <v>2389</v>
      </c>
      <c r="C32" s="81">
        <v>630</v>
      </c>
      <c r="D32" s="90" t="s">
        <v>273</v>
      </c>
      <c r="E32" s="100">
        <v>315</v>
      </c>
      <c r="F32" s="89">
        <v>215</v>
      </c>
      <c r="G32" s="89">
        <v>228</v>
      </c>
      <c r="H32" s="92">
        <f t="shared" si="0"/>
        <v>166.10306666666668</v>
      </c>
      <c r="I32" s="92">
        <f t="shared" si="1"/>
        <v>26.365566137566137</v>
      </c>
    </row>
    <row r="33" spans="1:9" x14ac:dyDescent="0.25">
      <c r="A33" s="119"/>
      <c r="B33" s="81" t="s">
        <v>2390</v>
      </c>
      <c r="C33" s="81">
        <v>400</v>
      </c>
      <c r="D33" s="88" t="s">
        <v>1251</v>
      </c>
      <c r="E33" s="100">
        <v>172</v>
      </c>
      <c r="F33" s="89">
        <v>185</v>
      </c>
      <c r="G33" s="89">
        <v>155</v>
      </c>
      <c r="H33" s="92">
        <f t="shared" si="0"/>
        <v>112.19626666666665</v>
      </c>
      <c r="I33" s="92">
        <f t="shared" si="1"/>
        <v>28.049066666666661</v>
      </c>
    </row>
    <row r="34" spans="1:9" x14ac:dyDescent="0.25">
      <c r="A34" s="119"/>
      <c r="B34" s="81" t="s">
        <v>2391</v>
      </c>
      <c r="C34" s="81">
        <v>400</v>
      </c>
      <c r="D34" s="90" t="s">
        <v>273</v>
      </c>
      <c r="E34" s="100">
        <v>298</v>
      </c>
      <c r="F34" s="89">
        <v>242</v>
      </c>
      <c r="G34" s="89">
        <v>258</v>
      </c>
      <c r="H34" s="92">
        <f t="shared" si="0"/>
        <v>174.86840000000001</v>
      </c>
      <c r="I34" s="92">
        <f t="shared" si="1"/>
        <v>43.717100000000002</v>
      </c>
    </row>
    <row r="35" spans="1:9" x14ac:dyDescent="0.25">
      <c r="A35" s="119"/>
      <c r="B35" s="81" t="s">
        <v>2392</v>
      </c>
      <c r="C35" s="81">
        <v>1000</v>
      </c>
      <c r="D35" s="88" t="s">
        <v>274</v>
      </c>
      <c r="E35" s="100">
        <v>206</v>
      </c>
      <c r="F35" s="89">
        <v>184</v>
      </c>
      <c r="G35" s="89">
        <v>154</v>
      </c>
      <c r="H35" s="92">
        <f t="shared" si="0"/>
        <v>119.20853333333334</v>
      </c>
      <c r="I35" s="92">
        <f t="shared" si="1"/>
        <v>11.920853333333334</v>
      </c>
    </row>
    <row r="36" spans="1:9" x14ac:dyDescent="0.25">
      <c r="A36" s="119"/>
      <c r="B36" s="81" t="s">
        <v>2393</v>
      </c>
      <c r="C36" s="81">
        <v>1000</v>
      </c>
      <c r="D36" s="90" t="s">
        <v>273</v>
      </c>
      <c r="E36" s="100">
        <v>96</v>
      </c>
      <c r="F36" s="89">
        <v>173</v>
      </c>
      <c r="G36" s="89">
        <v>200</v>
      </c>
      <c r="H36" s="92">
        <f t="shared" si="0"/>
        <v>102.77353333333335</v>
      </c>
      <c r="I36" s="92">
        <f t="shared" si="1"/>
        <v>10.277353333333334</v>
      </c>
    </row>
    <row r="37" spans="1:9" ht="30" x14ac:dyDescent="0.25">
      <c r="A37" s="119"/>
      <c r="B37" s="81" t="s">
        <v>2394</v>
      </c>
      <c r="C37" s="81">
        <v>400</v>
      </c>
      <c r="D37" s="88" t="s">
        <v>3335</v>
      </c>
      <c r="E37" s="100">
        <v>131</v>
      </c>
      <c r="F37" s="89">
        <v>99</v>
      </c>
      <c r="G37" s="89">
        <v>106</v>
      </c>
      <c r="H37" s="92">
        <f t="shared" ref="H37:H38" si="2">(E37+F37+G37)/3*0.38*1.73</f>
        <v>73.628799999999998</v>
      </c>
      <c r="I37" s="92">
        <f t="shared" ref="I37:I38" si="3">H37/C37*100</f>
        <v>18.4072</v>
      </c>
    </row>
    <row r="38" spans="1:9" x14ac:dyDescent="0.25">
      <c r="A38" s="119"/>
      <c r="B38" s="81" t="s">
        <v>2395</v>
      </c>
      <c r="C38" s="81">
        <v>400</v>
      </c>
      <c r="D38" s="90" t="s">
        <v>273</v>
      </c>
      <c r="E38" s="100">
        <v>16</v>
      </c>
      <c r="F38" s="89">
        <v>155</v>
      </c>
      <c r="G38" s="89">
        <v>33</v>
      </c>
      <c r="H38" s="92">
        <f t="shared" si="2"/>
        <v>44.703200000000002</v>
      </c>
      <c r="I38" s="92">
        <f t="shared" si="3"/>
        <v>11.175800000000001</v>
      </c>
    </row>
    <row r="39" spans="1:9" ht="45" x14ac:dyDescent="0.25">
      <c r="A39" s="119"/>
      <c r="B39" s="81" t="s">
        <v>2396</v>
      </c>
      <c r="C39" s="81">
        <v>400</v>
      </c>
      <c r="D39" s="91" t="s">
        <v>1252</v>
      </c>
      <c r="E39" s="100">
        <v>210</v>
      </c>
      <c r="F39" s="89">
        <v>277</v>
      </c>
      <c r="G39" s="89">
        <v>188</v>
      </c>
      <c r="H39" s="92">
        <f t="shared" si="0"/>
        <v>147.91499999999999</v>
      </c>
      <c r="I39" s="92">
        <f t="shared" si="1"/>
        <v>36.978749999999998</v>
      </c>
    </row>
    <row r="40" spans="1:9" x14ac:dyDescent="0.25">
      <c r="A40" s="119"/>
      <c r="B40" s="81" t="s">
        <v>2397</v>
      </c>
      <c r="C40" s="81">
        <v>400</v>
      </c>
      <c r="D40" s="90" t="s">
        <v>273</v>
      </c>
      <c r="E40" s="100">
        <v>140</v>
      </c>
      <c r="F40" s="89">
        <v>95</v>
      </c>
      <c r="G40" s="89">
        <v>57</v>
      </c>
      <c r="H40" s="92">
        <f t="shared" si="0"/>
        <v>63.986933333333326</v>
      </c>
      <c r="I40" s="92">
        <f t="shared" si="1"/>
        <v>15.996733333333331</v>
      </c>
    </row>
    <row r="41" spans="1:9" x14ac:dyDescent="0.25">
      <c r="A41" s="119"/>
      <c r="B41" s="81" t="s">
        <v>2398</v>
      </c>
      <c r="C41" s="81">
        <v>630</v>
      </c>
      <c r="D41" s="88" t="s">
        <v>274</v>
      </c>
      <c r="E41" s="100">
        <v>134</v>
      </c>
      <c r="F41" s="89">
        <v>114</v>
      </c>
      <c r="G41" s="89">
        <v>131</v>
      </c>
      <c r="H41" s="92">
        <f t="shared" si="0"/>
        <v>83.051533333333339</v>
      </c>
      <c r="I41" s="92">
        <f t="shared" si="1"/>
        <v>13.182783068783069</v>
      </c>
    </row>
    <row r="42" spans="1:9" x14ac:dyDescent="0.25">
      <c r="A42" s="119"/>
      <c r="B42" s="81" t="s">
        <v>2399</v>
      </c>
      <c r="C42" s="81">
        <v>630</v>
      </c>
      <c r="D42" s="90" t="s">
        <v>273</v>
      </c>
      <c r="E42" s="100">
        <v>33</v>
      </c>
      <c r="F42" s="89">
        <v>45</v>
      </c>
      <c r="G42" s="89">
        <v>49</v>
      </c>
      <c r="H42" s="92">
        <f t="shared" si="0"/>
        <v>27.829933333333333</v>
      </c>
      <c r="I42" s="92">
        <f t="shared" si="1"/>
        <v>4.4174497354497353</v>
      </c>
    </row>
    <row r="43" spans="1:9" ht="45" x14ac:dyDescent="0.25">
      <c r="A43" s="119"/>
      <c r="B43" s="76" t="s">
        <v>2400</v>
      </c>
      <c r="C43" s="8">
        <v>400</v>
      </c>
      <c r="D43" s="88" t="s">
        <v>1253</v>
      </c>
      <c r="E43" s="16">
        <v>195</v>
      </c>
      <c r="F43" s="16">
        <v>123</v>
      </c>
      <c r="G43" s="16">
        <v>76</v>
      </c>
      <c r="H43" s="92">
        <f t="shared" si="0"/>
        <v>86.338533333333345</v>
      </c>
      <c r="I43" s="92">
        <f t="shared" si="1"/>
        <v>21.584633333333336</v>
      </c>
    </row>
    <row r="44" spans="1:9" x14ac:dyDescent="0.25">
      <c r="A44" s="119"/>
      <c r="B44" s="76" t="s">
        <v>2401</v>
      </c>
      <c r="C44" s="8">
        <v>400</v>
      </c>
      <c r="D44" s="90" t="s">
        <v>273</v>
      </c>
      <c r="E44" s="89">
        <v>108</v>
      </c>
      <c r="F44" s="89">
        <v>105</v>
      </c>
      <c r="G44" s="89">
        <v>103</v>
      </c>
      <c r="H44" s="92">
        <f t="shared" si="0"/>
        <v>69.246133333333333</v>
      </c>
      <c r="I44" s="92">
        <f t="shared" si="1"/>
        <v>17.311533333333333</v>
      </c>
    </row>
    <row r="45" spans="1:9" x14ac:dyDescent="0.25">
      <c r="A45" s="119"/>
      <c r="B45" s="81" t="s">
        <v>2402</v>
      </c>
      <c r="C45" s="81">
        <v>630</v>
      </c>
      <c r="D45" s="88" t="s">
        <v>274</v>
      </c>
      <c r="E45" s="100">
        <v>81</v>
      </c>
      <c r="F45" s="89">
        <v>76</v>
      </c>
      <c r="G45" s="89">
        <v>55</v>
      </c>
      <c r="H45" s="92">
        <f t="shared" si="0"/>
        <v>46.456266666666671</v>
      </c>
      <c r="I45" s="92">
        <f t="shared" si="1"/>
        <v>7.374010582010583</v>
      </c>
    </row>
    <row r="46" spans="1:9" x14ac:dyDescent="0.25">
      <c r="A46" s="119"/>
      <c r="B46" s="81" t="s">
        <v>2403</v>
      </c>
      <c r="C46" s="81">
        <v>630</v>
      </c>
      <c r="D46" s="90" t="s">
        <v>273</v>
      </c>
      <c r="E46" s="100">
        <v>210</v>
      </c>
      <c r="F46" s="89">
        <v>231</v>
      </c>
      <c r="G46" s="89">
        <v>195</v>
      </c>
      <c r="H46" s="92">
        <f t="shared" si="0"/>
        <v>139.36879999999999</v>
      </c>
      <c r="I46" s="92">
        <f t="shared" si="1"/>
        <v>22.122031746031745</v>
      </c>
    </row>
    <row r="47" spans="1:9" x14ac:dyDescent="0.25">
      <c r="A47" s="119"/>
      <c r="B47" s="81" t="s">
        <v>2404</v>
      </c>
      <c r="C47" s="81" t="s">
        <v>1244</v>
      </c>
      <c r="D47" s="88"/>
      <c r="E47" s="100"/>
      <c r="F47" s="89"/>
      <c r="G47" s="89"/>
      <c r="H47" s="92"/>
      <c r="I47" s="92"/>
    </row>
    <row r="48" spans="1:9" x14ac:dyDescent="0.25">
      <c r="A48" s="119"/>
      <c r="B48" s="81" t="s">
        <v>2405</v>
      </c>
      <c r="C48" s="81" t="s">
        <v>1244</v>
      </c>
      <c r="D48" s="88"/>
      <c r="E48" s="100"/>
      <c r="F48" s="89"/>
      <c r="G48" s="89"/>
      <c r="H48" s="92"/>
      <c r="I48" s="92"/>
    </row>
    <row r="49" spans="1:9" x14ac:dyDescent="0.25">
      <c r="A49" s="119"/>
      <c r="B49" s="81" t="s">
        <v>2406</v>
      </c>
      <c r="C49" s="81">
        <v>400</v>
      </c>
      <c r="D49" s="88" t="s">
        <v>1254</v>
      </c>
      <c r="E49" s="100">
        <v>62</v>
      </c>
      <c r="F49" s="89">
        <v>40</v>
      </c>
      <c r="G49" s="89">
        <v>82</v>
      </c>
      <c r="H49" s="92">
        <f t="shared" si="0"/>
        <v>40.320533333333337</v>
      </c>
      <c r="I49" s="92">
        <f t="shared" si="1"/>
        <v>10.080133333333334</v>
      </c>
    </row>
    <row r="50" spans="1:9" x14ac:dyDescent="0.25">
      <c r="A50" s="119"/>
      <c r="B50" s="81" t="s">
        <v>2407</v>
      </c>
      <c r="C50" s="81">
        <v>400</v>
      </c>
      <c r="D50" s="90" t="s">
        <v>273</v>
      </c>
      <c r="E50" s="100">
        <v>232</v>
      </c>
      <c r="F50" s="89">
        <v>214</v>
      </c>
      <c r="G50" s="89">
        <v>269</v>
      </c>
      <c r="H50" s="92">
        <f t="shared" si="0"/>
        <v>156.68033333333335</v>
      </c>
      <c r="I50" s="92">
        <f t="shared" si="1"/>
        <v>39.170083333333338</v>
      </c>
    </row>
    <row r="51" spans="1:9" x14ac:dyDescent="0.25">
      <c r="A51" s="119"/>
      <c r="B51" s="81" t="s">
        <v>2408</v>
      </c>
      <c r="C51" s="81">
        <v>400</v>
      </c>
      <c r="D51" s="88" t="s">
        <v>1255</v>
      </c>
      <c r="E51" s="100">
        <v>23</v>
      </c>
      <c r="F51" s="89">
        <v>12</v>
      </c>
      <c r="G51" s="89">
        <v>9</v>
      </c>
      <c r="H51" s="92">
        <f t="shared" si="0"/>
        <v>9.641866666666667</v>
      </c>
      <c r="I51" s="92">
        <f t="shared" si="1"/>
        <v>2.4104666666666668</v>
      </c>
    </row>
    <row r="52" spans="1:9" x14ac:dyDescent="0.25">
      <c r="A52" s="119"/>
      <c r="B52" s="81" t="s">
        <v>2409</v>
      </c>
      <c r="C52" s="81">
        <v>400</v>
      </c>
      <c r="D52" s="90" t="s">
        <v>273</v>
      </c>
      <c r="E52" s="100">
        <v>265</v>
      </c>
      <c r="F52" s="89">
        <v>261</v>
      </c>
      <c r="G52" s="89">
        <v>203</v>
      </c>
      <c r="H52" s="92">
        <f t="shared" si="0"/>
        <v>159.7482</v>
      </c>
      <c r="I52" s="92">
        <f t="shared" si="1"/>
        <v>39.937049999999999</v>
      </c>
    </row>
    <row r="53" spans="1:9" ht="30" x14ac:dyDescent="0.25">
      <c r="A53" s="119"/>
      <c r="B53" s="76">
        <v>3001</v>
      </c>
      <c r="C53" s="8">
        <v>250</v>
      </c>
      <c r="D53" s="88" t="s">
        <v>1256</v>
      </c>
      <c r="E53" s="16">
        <v>297</v>
      </c>
      <c r="F53" s="16">
        <v>150</v>
      </c>
      <c r="G53" s="16">
        <v>290</v>
      </c>
      <c r="H53" s="92">
        <f t="shared" si="0"/>
        <v>161.50126666666665</v>
      </c>
      <c r="I53" s="92">
        <f t="shared" si="1"/>
        <v>64.600506666666661</v>
      </c>
    </row>
    <row r="54" spans="1:9" x14ac:dyDescent="0.25">
      <c r="A54" s="119"/>
      <c r="B54" s="76">
        <v>3002</v>
      </c>
      <c r="C54" s="8">
        <v>180</v>
      </c>
      <c r="D54" s="88" t="s">
        <v>1257</v>
      </c>
      <c r="E54" s="16">
        <v>192</v>
      </c>
      <c r="F54" s="16">
        <v>216</v>
      </c>
      <c r="G54" s="16">
        <v>186</v>
      </c>
      <c r="H54" s="92">
        <f t="shared" si="0"/>
        <v>130.1652</v>
      </c>
      <c r="I54" s="92">
        <f t="shared" si="1"/>
        <v>72.314000000000007</v>
      </c>
    </row>
    <row r="55" spans="1:9" x14ac:dyDescent="0.25">
      <c r="A55" s="119"/>
      <c r="B55" s="76">
        <v>3003</v>
      </c>
      <c r="C55" s="8">
        <v>250</v>
      </c>
      <c r="D55" s="88" t="s">
        <v>274</v>
      </c>
      <c r="E55" s="16">
        <v>60</v>
      </c>
      <c r="F55" s="16">
        <v>131</v>
      </c>
      <c r="G55" s="16">
        <v>121</v>
      </c>
      <c r="H55" s="92">
        <f t="shared" si="0"/>
        <v>68.369600000000005</v>
      </c>
      <c r="I55" s="92">
        <f t="shared" si="1"/>
        <v>27.347840000000001</v>
      </c>
    </row>
    <row r="56" spans="1:9" x14ac:dyDescent="0.25">
      <c r="A56" s="119"/>
      <c r="B56" s="76">
        <v>3004</v>
      </c>
      <c r="C56" s="8">
        <v>400</v>
      </c>
      <c r="D56" s="88" t="s">
        <v>274</v>
      </c>
      <c r="E56" s="16">
        <v>80</v>
      </c>
      <c r="F56" s="16">
        <v>130</v>
      </c>
      <c r="G56" s="16">
        <v>182</v>
      </c>
      <c r="H56" s="92">
        <f t="shared" si="0"/>
        <v>85.900266666666653</v>
      </c>
      <c r="I56" s="92">
        <f t="shared" si="1"/>
        <v>21.475066666666663</v>
      </c>
    </row>
    <row r="57" spans="1:9" ht="30" x14ac:dyDescent="0.25">
      <c r="A57" s="119"/>
      <c r="B57" s="76">
        <v>3005</v>
      </c>
      <c r="C57" s="8">
        <v>180</v>
      </c>
      <c r="D57" s="88" t="s">
        <v>1258</v>
      </c>
      <c r="E57" s="16">
        <v>70</v>
      </c>
      <c r="F57" s="16">
        <v>115</v>
      </c>
      <c r="G57" s="16">
        <v>45</v>
      </c>
      <c r="H57" s="92">
        <f t="shared" si="0"/>
        <v>50.400666666666673</v>
      </c>
      <c r="I57" s="92">
        <f t="shared" si="1"/>
        <v>28.000370370370376</v>
      </c>
    </row>
    <row r="58" spans="1:9" ht="45" x14ac:dyDescent="0.25">
      <c r="A58" s="119"/>
      <c r="B58" s="76">
        <v>3006</v>
      </c>
      <c r="C58" s="8">
        <v>250</v>
      </c>
      <c r="D58" s="88" t="s">
        <v>1259</v>
      </c>
      <c r="E58" s="16">
        <v>160</v>
      </c>
      <c r="F58" s="16">
        <v>120</v>
      </c>
      <c r="G58" s="16">
        <v>150</v>
      </c>
      <c r="H58" s="92">
        <f t="shared" si="0"/>
        <v>94.227333333333334</v>
      </c>
      <c r="I58" s="92">
        <f t="shared" si="1"/>
        <v>37.690933333333334</v>
      </c>
    </row>
    <row r="59" spans="1:9" ht="45" x14ac:dyDescent="0.25">
      <c r="A59" s="119"/>
      <c r="B59" s="76" t="s">
        <v>2410</v>
      </c>
      <c r="C59" s="8">
        <v>630</v>
      </c>
      <c r="D59" s="88" t="s">
        <v>1260</v>
      </c>
      <c r="E59" s="16">
        <v>44</v>
      </c>
      <c r="F59" s="16">
        <v>62</v>
      </c>
      <c r="G59" s="16">
        <v>69</v>
      </c>
      <c r="H59" s="92">
        <f t="shared" si="0"/>
        <v>38.348333333333336</v>
      </c>
      <c r="I59" s="92">
        <f t="shared" si="1"/>
        <v>6.087037037037037</v>
      </c>
    </row>
    <row r="60" spans="1:9" x14ac:dyDescent="0.25">
      <c r="A60" s="119"/>
      <c r="B60" s="76" t="s">
        <v>2411</v>
      </c>
      <c r="C60" s="8">
        <v>630</v>
      </c>
      <c r="D60" s="90" t="s">
        <v>273</v>
      </c>
      <c r="E60" s="16">
        <v>213</v>
      </c>
      <c r="F60" s="16">
        <v>177</v>
      </c>
      <c r="G60" s="16">
        <v>210</v>
      </c>
      <c r="H60" s="92">
        <f t="shared" si="0"/>
        <v>131.47999999999999</v>
      </c>
      <c r="I60" s="92">
        <f t="shared" si="1"/>
        <v>20.86984126984127</v>
      </c>
    </row>
    <row r="61" spans="1:9" ht="75" x14ac:dyDescent="0.25">
      <c r="A61" s="119"/>
      <c r="B61" s="76">
        <v>3008</v>
      </c>
      <c r="C61" s="8">
        <v>400</v>
      </c>
      <c r="D61" s="88" t="s">
        <v>1261</v>
      </c>
      <c r="E61" s="16">
        <v>240</v>
      </c>
      <c r="F61" s="16">
        <v>205</v>
      </c>
      <c r="G61" s="16">
        <v>204</v>
      </c>
      <c r="H61" s="92">
        <f t="shared" si="0"/>
        <v>142.21753333333336</v>
      </c>
      <c r="I61" s="92">
        <f t="shared" si="1"/>
        <v>35.554383333333341</v>
      </c>
    </row>
    <row r="62" spans="1:9" ht="45" x14ac:dyDescent="0.25">
      <c r="A62" s="119"/>
      <c r="B62" s="76" t="s">
        <v>2412</v>
      </c>
      <c r="C62" s="8">
        <v>630</v>
      </c>
      <c r="D62" s="88" t="s">
        <v>1262</v>
      </c>
      <c r="E62" s="16">
        <v>60</v>
      </c>
      <c r="F62" s="16">
        <v>60</v>
      </c>
      <c r="G62" s="16">
        <v>60</v>
      </c>
      <c r="H62" s="92">
        <f t="shared" si="0"/>
        <v>39.444000000000003</v>
      </c>
      <c r="I62" s="92">
        <f t="shared" si="1"/>
        <v>6.2609523809523813</v>
      </c>
    </row>
    <row r="63" spans="1:9" x14ac:dyDescent="0.25">
      <c r="A63" s="119"/>
      <c r="B63" s="76" t="s">
        <v>2413</v>
      </c>
      <c r="C63" s="8">
        <v>400</v>
      </c>
      <c r="D63" s="90" t="s">
        <v>273</v>
      </c>
      <c r="E63" s="16">
        <v>80</v>
      </c>
      <c r="F63" s="16">
        <v>110</v>
      </c>
      <c r="G63" s="16">
        <v>100</v>
      </c>
      <c r="H63" s="92">
        <f t="shared" si="0"/>
        <v>63.548666666666669</v>
      </c>
      <c r="I63" s="92">
        <f t="shared" si="1"/>
        <v>15.887166666666666</v>
      </c>
    </row>
    <row r="64" spans="1:9" x14ac:dyDescent="0.25">
      <c r="A64" s="119"/>
      <c r="B64" s="76">
        <v>3010</v>
      </c>
      <c r="C64" s="8">
        <v>630</v>
      </c>
      <c r="D64" s="88" t="s">
        <v>274</v>
      </c>
      <c r="E64" s="16">
        <v>212</v>
      </c>
      <c r="F64" s="16">
        <v>211</v>
      </c>
      <c r="G64" s="16">
        <v>255</v>
      </c>
      <c r="H64" s="92">
        <f t="shared" si="0"/>
        <v>148.57239999999999</v>
      </c>
      <c r="I64" s="92">
        <f t="shared" si="1"/>
        <v>23.582920634920633</v>
      </c>
    </row>
    <row r="65" spans="1:9" x14ac:dyDescent="0.25">
      <c r="A65" s="119"/>
      <c r="B65" s="76" t="s">
        <v>2414</v>
      </c>
      <c r="C65" s="8">
        <v>630</v>
      </c>
      <c r="D65" s="88" t="s">
        <v>274</v>
      </c>
      <c r="E65" s="16">
        <v>220</v>
      </c>
      <c r="F65" s="16">
        <v>212</v>
      </c>
      <c r="G65" s="16">
        <v>203</v>
      </c>
      <c r="H65" s="92">
        <f t="shared" si="0"/>
        <v>139.14966666666666</v>
      </c>
      <c r="I65" s="92">
        <f t="shared" si="1"/>
        <v>22.087248677248677</v>
      </c>
    </row>
    <row r="66" spans="1:9" ht="14.45" x14ac:dyDescent="0.3">
      <c r="A66" s="119"/>
      <c r="B66" s="76" t="s">
        <v>2415</v>
      </c>
      <c r="C66" s="8">
        <v>630</v>
      </c>
      <c r="D66" s="90" t="s">
        <v>273</v>
      </c>
      <c r="E66" s="16">
        <v>56</v>
      </c>
      <c r="F66" s="16">
        <v>106</v>
      </c>
      <c r="G66" s="16">
        <v>238</v>
      </c>
      <c r="H66" s="92">
        <f t="shared" si="0"/>
        <v>87.653333333333336</v>
      </c>
      <c r="I66" s="92">
        <f t="shared" si="1"/>
        <v>13.913227513227513</v>
      </c>
    </row>
    <row r="67" spans="1:9" x14ac:dyDescent="0.25">
      <c r="A67" s="119"/>
      <c r="B67" s="76">
        <v>3012</v>
      </c>
      <c r="C67" s="8">
        <v>400</v>
      </c>
      <c r="D67" s="88" t="s">
        <v>274</v>
      </c>
      <c r="E67" s="16">
        <v>150</v>
      </c>
      <c r="F67" s="16">
        <v>120</v>
      </c>
      <c r="G67" s="16">
        <v>150</v>
      </c>
      <c r="H67" s="92">
        <f t="shared" si="0"/>
        <v>92.036000000000001</v>
      </c>
      <c r="I67" s="92">
        <f t="shared" si="1"/>
        <v>23.009</v>
      </c>
    </row>
    <row r="68" spans="1:9" x14ac:dyDescent="0.25">
      <c r="A68" s="119"/>
      <c r="B68" s="76">
        <v>3013</v>
      </c>
      <c r="C68" s="8">
        <v>400</v>
      </c>
      <c r="D68" s="88" t="s">
        <v>274</v>
      </c>
      <c r="E68" s="16">
        <v>75</v>
      </c>
      <c r="F68" s="16">
        <v>45</v>
      </c>
      <c r="G68" s="16">
        <v>55</v>
      </c>
      <c r="H68" s="92">
        <f t="shared" si="0"/>
        <v>38.348333333333336</v>
      </c>
      <c r="I68" s="92">
        <f t="shared" si="1"/>
        <v>9.5870833333333341</v>
      </c>
    </row>
    <row r="69" spans="1:9" x14ac:dyDescent="0.25">
      <c r="A69" s="119"/>
      <c r="B69" s="76">
        <v>3014</v>
      </c>
      <c r="C69" s="8">
        <v>250</v>
      </c>
      <c r="D69" s="88" t="s">
        <v>274</v>
      </c>
      <c r="E69" s="16">
        <v>42</v>
      </c>
      <c r="F69" s="16">
        <v>104</v>
      </c>
      <c r="G69" s="16">
        <v>114</v>
      </c>
      <c r="H69" s="92">
        <f t="shared" si="0"/>
        <v>56.974666666666671</v>
      </c>
      <c r="I69" s="92">
        <f t="shared" si="1"/>
        <v>22.789866666666668</v>
      </c>
    </row>
    <row r="70" spans="1:9" x14ac:dyDescent="0.25">
      <c r="A70" s="119"/>
      <c r="B70" s="76">
        <v>3015</v>
      </c>
      <c r="C70" s="8">
        <v>250</v>
      </c>
      <c r="D70" s="88" t="s">
        <v>274</v>
      </c>
      <c r="E70" s="16">
        <v>51</v>
      </c>
      <c r="F70" s="16">
        <v>91</v>
      </c>
      <c r="G70" s="16">
        <v>92</v>
      </c>
      <c r="H70" s="92">
        <f t="shared" ref="H70:H130" si="4">(E70+F70+G70)/3*0.38*1.73</f>
        <v>51.277200000000001</v>
      </c>
      <c r="I70" s="92">
        <f t="shared" ref="I70:I130" si="5">H70/C70*100</f>
        <v>20.51088</v>
      </c>
    </row>
    <row r="71" spans="1:9" x14ac:dyDescent="0.25">
      <c r="A71" s="119"/>
      <c r="B71" s="76">
        <v>3016</v>
      </c>
      <c r="C71" s="8">
        <v>200</v>
      </c>
      <c r="D71" s="88" t="s">
        <v>1263</v>
      </c>
      <c r="E71" s="16">
        <v>20</v>
      </c>
      <c r="F71" s="16">
        <v>25</v>
      </c>
      <c r="G71" s="16">
        <v>40</v>
      </c>
      <c r="H71" s="92">
        <f t="shared" si="4"/>
        <v>18.626333333333331</v>
      </c>
      <c r="I71" s="92">
        <f t="shared" si="5"/>
        <v>9.3131666666666657</v>
      </c>
    </row>
    <row r="72" spans="1:9" x14ac:dyDescent="0.25">
      <c r="A72" s="119"/>
      <c r="B72" s="76">
        <v>3017</v>
      </c>
      <c r="C72" s="8">
        <v>400</v>
      </c>
      <c r="D72" s="88" t="s">
        <v>274</v>
      </c>
      <c r="E72" s="16">
        <v>42</v>
      </c>
      <c r="F72" s="16">
        <v>116</v>
      </c>
      <c r="G72" s="16">
        <v>60</v>
      </c>
      <c r="H72" s="92">
        <f t="shared" si="4"/>
        <v>47.77106666666667</v>
      </c>
      <c r="I72" s="92">
        <f t="shared" si="5"/>
        <v>11.942766666666667</v>
      </c>
    </row>
    <row r="73" spans="1:9" ht="30" x14ac:dyDescent="0.25">
      <c r="A73" s="119"/>
      <c r="B73" s="76" t="s">
        <v>2416</v>
      </c>
      <c r="C73" s="8">
        <v>400</v>
      </c>
      <c r="D73" s="88" t="s">
        <v>1264</v>
      </c>
      <c r="E73" s="16">
        <v>131</v>
      </c>
      <c r="F73" s="16">
        <v>116</v>
      </c>
      <c r="G73" s="16">
        <v>98</v>
      </c>
      <c r="H73" s="92">
        <f t="shared" si="4"/>
        <v>75.600999999999999</v>
      </c>
      <c r="I73" s="92">
        <f t="shared" si="5"/>
        <v>18.90025</v>
      </c>
    </row>
    <row r="74" spans="1:9" x14ac:dyDescent="0.25">
      <c r="A74" s="119"/>
      <c r="B74" s="76" t="s">
        <v>2417</v>
      </c>
      <c r="C74" s="8">
        <v>400</v>
      </c>
      <c r="D74" s="90" t="s">
        <v>273</v>
      </c>
      <c r="E74" s="16">
        <v>177</v>
      </c>
      <c r="F74" s="16">
        <v>188</v>
      </c>
      <c r="G74" s="16">
        <v>300</v>
      </c>
      <c r="H74" s="92">
        <f t="shared" si="4"/>
        <v>145.72366666666667</v>
      </c>
      <c r="I74" s="92">
        <f t="shared" si="5"/>
        <v>36.430916666666668</v>
      </c>
    </row>
    <row r="75" spans="1:9" x14ac:dyDescent="0.25">
      <c r="A75" s="119"/>
      <c r="B75" s="76" t="s">
        <v>2417</v>
      </c>
      <c r="C75" s="8">
        <v>320</v>
      </c>
      <c r="D75" s="90" t="s">
        <v>273</v>
      </c>
      <c r="E75" s="16">
        <v>195</v>
      </c>
      <c r="F75" s="16">
        <v>138</v>
      </c>
      <c r="G75" s="16">
        <v>163</v>
      </c>
      <c r="H75" s="92">
        <f t="shared" si="4"/>
        <v>108.69013333333334</v>
      </c>
      <c r="I75" s="92">
        <f t="shared" si="5"/>
        <v>33.965666666666664</v>
      </c>
    </row>
    <row r="76" spans="1:9" ht="30" x14ac:dyDescent="0.25">
      <c r="A76" s="119"/>
      <c r="B76" s="81">
        <v>3019</v>
      </c>
      <c r="C76" s="81">
        <v>400</v>
      </c>
      <c r="D76" s="88" t="s">
        <v>1265</v>
      </c>
      <c r="E76" s="100">
        <v>350</v>
      </c>
      <c r="F76" s="89">
        <v>457</v>
      </c>
      <c r="G76" s="89">
        <v>340</v>
      </c>
      <c r="H76" s="92">
        <f t="shared" si="4"/>
        <v>251.34593333333333</v>
      </c>
      <c r="I76" s="92">
        <f t="shared" si="5"/>
        <v>62.836483333333334</v>
      </c>
    </row>
    <row r="77" spans="1:9" x14ac:dyDescent="0.25">
      <c r="A77" s="119"/>
      <c r="B77" s="81">
        <v>3020</v>
      </c>
      <c r="C77" s="81">
        <v>250</v>
      </c>
      <c r="D77" s="88" t="s">
        <v>274</v>
      </c>
      <c r="E77" s="100">
        <v>279</v>
      </c>
      <c r="F77" s="89">
        <v>297</v>
      </c>
      <c r="G77" s="89">
        <v>405</v>
      </c>
      <c r="H77" s="92">
        <f t="shared" si="4"/>
        <v>214.96980000000002</v>
      </c>
      <c r="I77" s="92">
        <f t="shared" si="5"/>
        <v>85.987920000000003</v>
      </c>
    </row>
    <row r="78" spans="1:9" x14ac:dyDescent="0.25">
      <c r="A78" s="119"/>
      <c r="B78" s="76">
        <v>3021</v>
      </c>
      <c r="C78" s="8">
        <v>400</v>
      </c>
      <c r="D78" s="88" t="s">
        <v>274</v>
      </c>
      <c r="E78" s="16">
        <v>420</v>
      </c>
      <c r="F78" s="16">
        <v>422</v>
      </c>
      <c r="G78" s="16">
        <v>460</v>
      </c>
      <c r="H78" s="92">
        <f t="shared" si="4"/>
        <v>285.3116</v>
      </c>
      <c r="I78" s="92">
        <f t="shared" si="5"/>
        <v>71.3279</v>
      </c>
    </row>
    <row r="79" spans="1:9" x14ac:dyDescent="0.25">
      <c r="A79" s="119"/>
      <c r="B79" s="76">
        <v>3022</v>
      </c>
      <c r="C79" s="8">
        <v>630</v>
      </c>
      <c r="D79" s="88" t="s">
        <v>274</v>
      </c>
      <c r="E79" s="16">
        <v>241</v>
      </c>
      <c r="F79" s="16">
        <v>253</v>
      </c>
      <c r="G79" s="16">
        <v>271</v>
      </c>
      <c r="H79" s="92">
        <f t="shared" si="4"/>
        <v>167.637</v>
      </c>
      <c r="I79" s="92">
        <f t="shared" si="5"/>
        <v>26.609047619047622</v>
      </c>
    </row>
    <row r="80" spans="1:9" x14ac:dyDescent="0.25">
      <c r="A80" s="119"/>
      <c r="B80" s="76">
        <v>3023</v>
      </c>
      <c r="C80" s="8">
        <v>630</v>
      </c>
      <c r="D80" s="88" t="s">
        <v>274</v>
      </c>
      <c r="E80" s="16">
        <v>693</v>
      </c>
      <c r="F80" s="16">
        <v>698</v>
      </c>
      <c r="G80" s="16">
        <v>657</v>
      </c>
      <c r="H80" s="92">
        <f t="shared" si="4"/>
        <v>448.78506666666658</v>
      </c>
      <c r="I80" s="92">
        <f t="shared" si="5"/>
        <v>71.235724867724855</v>
      </c>
    </row>
    <row r="81" spans="1:9" x14ac:dyDescent="0.25">
      <c r="A81" s="119"/>
      <c r="B81" s="76">
        <v>3024</v>
      </c>
      <c r="C81" s="8">
        <v>400</v>
      </c>
      <c r="D81" s="88" t="s">
        <v>274</v>
      </c>
      <c r="E81" s="16">
        <v>302</v>
      </c>
      <c r="F81" s="16">
        <v>310</v>
      </c>
      <c r="G81" s="16">
        <v>402</v>
      </c>
      <c r="H81" s="92">
        <f t="shared" si="4"/>
        <v>222.2012</v>
      </c>
      <c r="I81" s="92">
        <f t="shared" si="5"/>
        <v>55.5503</v>
      </c>
    </row>
    <row r="82" spans="1:9" x14ac:dyDescent="0.25">
      <c r="A82" s="119"/>
      <c r="B82" s="76">
        <v>3025</v>
      </c>
      <c r="C82" s="8">
        <v>250</v>
      </c>
      <c r="D82" s="88" t="s">
        <v>1266</v>
      </c>
      <c r="E82" s="16">
        <v>164</v>
      </c>
      <c r="F82" s="16">
        <v>210</v>
      </c>
      <c r="G82" s="16">
        <v>195</v>
      </c>
      <c r="H82" s="92">
        <f t="shared" si="4"/>
        <v>124.68686666666665</v>
      </c>
      <c r="I82" s="92">
        <f t="shared" si="5"/>
        <v>49.87474666666666</v>
      </c>
    </row>
    <row r="83" spans="1:9" x14ac:dyDescent="0.25">
      <c r="A83" s="119"/>
      <c r="B83" s="76">
        <v>3026</v>
      </c>
      <c r="C83" s="8">
        <v>400</v>
      </c>
      <c r="D83" s="88" t="s">
        <v>1267</v>
      </c>
      <c r="E83" s="16">
        <v>240</v>
      </c>
      <c r="F83" s="16">
        <v>432</v>
      </c>
      <c r="G83" s="16">
        <v>376</v>
      </c>
      <c r="H83" s="92">
        <f t="shared" si="4"/>
        <v>229.65173333333334</v>
      </c>
      <c r="I83" s="92">
        <f t="shared" si="5"/>
        <v>57.412933333333335</v>
      </c>
    </row>
    <row r="84" spans="1:9" ht="45" x14ac:dyDescent="0.25">
      <c r="A84" s="119"/>
      <c r="B84" s="76" t="s">
        <v>2418</v>
      </c>
      <c r="C84" s="8">
        <v>400</v>
      </c>
      <c r="D84" s="88" t="s">
        <v>1268</v>
      </c>
      <c r="E84" s="16">
        <v>180</v>
      </c>
      <c r="F84" s="16">
        <v>172</v>
      </c>
      <c r="G84" s="16">
        <v>150</v>
      </c>
      <c r="H84" s="92">
        <f t="shared" si="4"/>
        <v>110.00493333333334</v>
      </c>
      <c r="I84" s="92">
        <f t="shared" si="5"/>
        <v>27.501233333333335</v>
      </c>
    </row>
    <row r="85" spans="1:9" x14ac:dyDescent="0.25">
      <c r="A85" s="119"/>
      <c r="B85" s="81" t="s">
        <v>2419</v>
      </c>
      <c r="C85" s="81">
        <v>400</v>
      </c>
      <c r="D85" s="90" t="s">
        <v>273</v>
      </c>
      <c r="E85" s="100">
        <v>120</v>
      </c>
      <c r="F85" s="89">
        <v>106</v>
      </c>
      <c r="G85" s="89">
        <v>96</v>
      </c>
      <c r="H85" s="92">
        <f t="shared" si="4"/>
        <v>70.560933333333338</v>
      </c>
      <c r="I85" s="92">
        <f t="shared" si="5"/>
        <v>17.640233333333335</v>
      </c>
    </row>
    <row r="86" spans="1:9" ht="60" x14ac:dyDescent="0.25">
      <c r="A86" s="119"/>
      <c r="B86" s="76">
        <v>3028</v>
      </c>
      <c r="C86" s="8">
        <v>400</v>
      </c>
      <c r="D86" s="88" t="s">
        <v>1269</v>
      </c>
      <c r="E86" s="16">
        <v>360</v>
      </c>
      <c r="F86" s="16">
        <v>377</v>
      </c>
      <c r="G86" s="16">
        <v>415</v>
      </c>
      <c r="H86" s="92">
        <f t="shared" si="4"/>
        <v>252.44160000000002</v>
      </c>
      <c r="I86" s="92">
        <f t="shared" si="5"/>
        <v>63.110400000000013</v>
      </c>
    </row>
    <row r="87" spans="1:9" x14ac:dyDescent="0.25">
      <c r="A87" s="119"/>
      <c r="B87" s="76">
        <v>3029</v>
      </c>
      <c r="C87" s="8">
        <v>160</v>
      </c>
      <c r="D87" s="88" t="s">
        <v>274</v>
      </c>
      <c r="E87" s="16">
        <v>105</v>
      </c>
      <c r="F87" s="16">
        <v>135</v>
      </c>
      <c r="G87" s="16">
        <v>105</v>
      </c>
      <c r="H87" s="92">
        <f t="shared" si="4"/>
        <v>75.600999999999999</v>
      </c>
      <c r="I87" s="92">
        <f t="shared" si="5"/>
        <v>47.250624999999999</v>
      </c>
    </row>
    <row r="88" spans="1:9" ht="150" x14ac:dyDescent="0.25">
      <c r="A88" s="119"/>
      <c r="B88" s="76" t="s">
        <v>2420</v>
      </c>
      <c r="C88" s="8">
        <v>400</v>
      </c>
      <c r="D88" s="88" t="s">
        <v>1270</v>
      </c>
      <c r="E88" s="89">
        <v>250</v>
      </c>
      <c r="F88" s="89">
        <v>195</v>
      </c>
      <c r="G88" s="89">
        <v>214</v>
      </c>
      <c r="H88" s="92">
        <f t="shared" si="4"/>
        <v>144.40886666666665</v>
      </c>
      <c r="I88" s="92">
        <f t="shared" si="5"/>
        <v>36.102216666666664</v>
      </c>
    </row>
    <row r="89" spans="1:9" x14ac:dyDescent="0.25">
      <c r="A89" s="119"/>
      <c r="B89" s="76" t="s">
        <v>2421</v>
      </c>
      <c r="C89" s="8">
        <v>320</v>
      </c>
      <c r="D89" s="90" t="s">
        <v>273</v>
      </c>
      <c r="E89" s="16">
        <v>115</v>
      </c>
      <c r="F89" s="16">
        <v>116</v>
      </c>
      <c r="G89" s="16">
        <v>94</v>
      </c>
      <c r="H89" s="92">
        <f t="shared" si="4"/>
        <v>71.218333333333334</v>
      </c>
      <c r="I89" s="92">
        <f t="shared" si="5"/>
        <v>22.255729166666665</v>
      </c>
    </row>
    <row r="90" spans="1:9" ht="75" x14ac:dyDescent="0.25">
      <c r="A90" s="119"/>
      <c r="B90" s="76">
        <v>3032</v>
      </c>
      <c r="C90" s="8">
        <v>400</v>
      </c>
      <c r="D90" s="88" t="s">
        <v>1271</v>
      </c>
      <c r="E90" s="16">
        <v>155</v>
      </c>
      <c r="F90" s="16">
        <v>212</v>
      </c>
      <c r="G90" s="16">
        <v>157</v>
      </c>
      <c r="H90" s="92">
        <f t="shared" si="4"/>
        <v>114.82586666666667</v>
      </c>
      <c r="I90" s="92">
        <f t="shared" si="5"/>
        <v>28.706466666666667</v>
      </c>
    </row>
    <row r="91" spans="1:9" ht="30" x14ac:dyDescent="0.25">
      <c r="A91" s="119"/>
      <c r="B91" s="76" t="s">
        <v>2422</v>
      </c>
      <c r="C91" s="8">
        <v>400</v>
      </c>
      <c r="D91" s="88" t="s">
        <v>1272</v>
      </c>
      <c r="E91" s="16">
        <v>79</v>
      </c>
      <c r="F91" s="16">
        <v>71</v>
      </c>
      <c r="G91" s="16">
        <v>97</v>
      </c>
      <c r="H91" s="92">
        <f t="shared" si="4"/>
        <v>54.125933333333329</v>
      </c>
      <c r="I91" s="92">
        <f t="shared" si="5"/>
        <v>13.531483333333332</v>
      </c>
    </row>
    <row r="92" spans="1:9" x14ac:dyDescent="0.25">
      <c r="A92" s="119"/>
      <c r="B92" s="81" t="s">
        <v>2423</v>
      </c>
      <c r="C92" s="81">
        <v>400</v>
      </c>
      <c r="D92" s="90" t="s">
        <v>273</v>
      </c>
      <c r="E92" s="100">
        <v>198</v>
      </c>
      <c r="F92" s="89">
        <v>243</v>
      </c>
      <c r="G92" s="89">
        <v>217</v>
      </c>
      <c r="H92" s="92">
        <f t="shared" si="4"/>
        <v>144.18973333333335</v>
      </c>
      <c r="I92" s="92">
        <f t="shared" si="5"/>
        <v>36.047433333333338</v>
      </c>
    </row>
    <row r="93" spans="1:9" x14ac:dyDescent="0.25">
      <c r="A93" s="119"/>
      <c r="B93" s="76">
        <v>3034</v>
      </c>
      <c r="C93" s="8">
        <v>630</v>
      </c>
      <c r="D93" s="88" t="s">
        <v>274</v>
      </c>
      <c r="E93" s="16">
        <v>460</v>
      </c>
      <c r="F93" s="16">
        <v>360</v>
      </c>
      <c r="G93" s="16">
        <v>400</v>
      </c>
      <c r="H93" s="92">
        <f t="shared" si="4"/>
        <v>267.34266666666667</v>
      </c>
      <c r="I93" s="92">
        <f t="shared" si="5"/>
        <v>42.435343915343914</v>
      </c>
    </row>
    <row r="94" spans="1:9" ht="30" x14ac:dyDescent="0.25">
      <c r="A94" s="119"/>
      <c r="B94" s="81">
        <v>3035</v>
      </c>
      <c r="C94" s="81">
        <v>400</v>
      </c>
      <c r="D94" s="88" t="s">
        <v>1273</v>
      </c>
      <c r="E94" s="100">
        <v>171</v>
      </c>
      <c r="F94" s="89">
        <v>65</v>
      </c>
      <c r="G94" s="89">
        <v>44</v>
      </c>
      <c r="H94" s="92">
        <f t="shared" si="4"/>
        <v>61.357333333333337</v>
      </c>
      <c r="I94" s="92">
        <f t="shared" si="5"/>
        <v>15.339333333333336</v>
      </c>
    </row>
    <row r="95" spans="1:9" ht="45" x14ac:dyDescent="0.25">
      <c r="A95" s="119"/>
      <c r="B95" s="76">
        <v>3036</v>
      </c>
      <c r="C95" s="8">
        <v>400</v>
      </c>
      <c r="D95" s="88" t="s">
        <v>1274</v>
      </c>
      <c r="E95" s="16">
        <v>275</v>
      </c>
      <c r="F95" s="16">
        <v>230</v>
      </c>
      <c r="G95" s="16">
        <v>244</v>
      </c>
      <c r="H95" s="92">
        <f t="shared" si="4"/>
        <v>164.13086666666666</v>
      </c>
      <c r="I95" s="92">
        <f t="shared" si="5"/>
        <v>41.032716666666666</v>
      </c>
    </row>
    <row r="96" spans="1:9" ht="45" x14ac:dyDescent="0.25">
      <c r="A96" s="119"/>
      <c r="B96" s="76">
        <v>3037</v>
      </c>
      <c r="C96" s="8">
        <v>630</v>
      </c>
      <c r="D96" s="88" t="s">
        <v>1275</v>
      </c>
      <c r="E96" s="16">
        <v>414</v>
      </c>
      <c r="F96" s="16">
        <v>306</v>
      </c>
      <c r="G96" s="16">
        <v>378</v>
      </c>
      <c r="H96" s="92">
        <f t="shared" si="4"/>
        <v>240.60840000000002</v>
      </c>
      <c r="I96" s="92">
        <f t="shared" si="5"/>
        <v>38.191809523809525</v>
      </c>
    </row>
    <row r="97" spans="1:9" ht="30" x14ac:dyDescent="0.25">
      <c r="A97" s="119"/>
      <c r="B97" s="76">
        <v>3038</v>
      </c>
      <c r="C97" s="8">
        <v>630</v>
      </c>
      <c r="D97" s="88" t="s">
        <v>1276</v>
      </c>
      <c r="E97" s="16">
        <v>400</v>
      </c>
      <c r="F97" s="16">
        <v>403</v>
      </c>
      <c r="G97" s="16">
        <v>390</v>
      </c>
      <c r="H97" s="92">
        <f t="shared" si="4"/>
        <v>261.42606666666666</v>
      </c>
      <c r="I97" s="92">
        <f t="shared" si="5"/>
        <v>41.496201058201052</v>
      </c>
    </row>
    <row r="98" spans="1:9" ht="30" x14ac:dyDescent="0.25">
      <c r="A98" s="119"/>
      <c r="B98" s="76">
        <v>3039</v>
      </c>
      <c r="C98" s="8">
        <v>630</v>
      </c>
      <c r="D98" s="88" t="s">
        <v>1277</v>
      </c>
      <c r="E98" s="16">
        <v>416</v>
      </c>
      <c r="F98" s="16">
        <v>410</v>
      </c>
      <c r="G98" s="16">
        <v>200</v>
      </c>
      <c r="H98" s="92">
        <f t="shared" si="4"/>
        <v>224.83080000000001</v>
      </c>
      <c r="I98" s="92">
        <f t="shared" si="5"/>
        <v>35.687428571428576</v>
      </c>
    </row>
    <row r="99" spans="1:9" x14ac:dyDescent="0.25">
      <c r="A99" s="119"/>
      <c r="B99" s="76">
        <v>3040</v>
      </c>
      <c r="C99" s="8">
        <v>400</v>
      </c>
      <c r="D99" s="88" t="s">
        <v>274</v>
      </c>
      <c r="E99" s="16">
        <v>274</v>
      </c>
      <c r="F99" s="16">
        <v>273</v>
      </c>
      <c r="G99" s="16">
        <v>271</v>
      </c>
      <c r="H99" s="92">
        <f t="shared" si="4"/>
        <v>179.25106666666667</v>
      </c>
      <c r="I99" s="92">
        <f t="shared" si="5"/>
        <v>44.812766666666668</v>
      </c>
    </row>
    <row r="100" spans="1:9" ht="30" x14ac:dyDescent="0.25">
      <c r="A100" s="119"/>
      <c r="B100" s="76">
        <v>3041</v>
      </c>
      <c r="C100" s="8">
        <v>630</v>
      </c>
      <c r="D100" s="88" t="s">
        <v>1278</v>
      </c>
      <c r="E100" s="16">
        <v>410</v>
      </c>
      <c r="F100" s="16">
        <v>408</v>
      </c>
      <c r="G100" s="16">
        <v>380</v>
      </c>
      <c r="H100" s="92">
        <f t="shared" si="4"/>
        <v>262.52173333333332</v>
      </c>
      <c r="I100" s="92">
        <f t="shared" si="5"/>
        <v>41.670116402116399</v>
      </c>
    </row>
    <row r="101" spans="1:9" x14ac:dyDescent="0.25">
      <c r="A101" s="119"/>
      <c r="B101" s="76" t="s">
        <v>2424</v>
      </c>
      <c r="C101" s="8">
        <v>160</v>
      </c>
      <c r="D101" s="88" t="s">
        <v>274</v>
      </c>
      <c r="E101" s="16">
        <v>52</v>
      </c>
      <c r="F101" s="16">
        <v>66</v>
      </c>
      <c r="G101" s="16">
        <v>31</v>
      </c>
      <c r="H101" s="92">
        <f t="shared" si="4"/>
        <v>32.650866666666666</v>
      </c>
      <c r="I101" s="92">
        <f t="shared" si="5"/>
        <v>20.406791666666667</v>
      </c>
    </row>
    <row r="102" spans="1:9" ht="14.45" x14ac:dyDescent="0.3">
      <c r="A102" s="119"/>
      <c r="B102" s="81" t="s">
        <v>2425</v>
      </c>
      <c r="C102" s="81">
        <v>160</v>
      </c>
      <c r="D102" s="90" t="s">
        <v>273</v>
      </c>
      <c r="E102" s="100">
        <v>2</v>
      </c>
      <c r="F102" s="89">
        <v>14</v>
      </c>
      <c r="G102" s="89">
        <v>14</v>
      </c>
      <c r="H102" s="92">
        <f t="shared" si="4"/>
        <v>6.5739999999999998</v>
      </c>
      <c r="I102" s="92">
        <f t="shared" si="5"/>
        <v>4.1087499999999997</v>
      </c>
    </row>
    <row r="103" spans="1:9" x14ac:dyDescent="0.25">
      <c r="A103" s="119"/>
      <c r="B103" s="76" t="s">
        <v>2426</v>
      </c>
      <c r="C103" s="8">
        <v>400</v>
      </c>
      <c r="D103" s="88" t="s">
        <v>1279</v>
      </c>
      <c r="E103" s="16">
        <v>72</v>
      </c>
      <c r="F103" s="16">
        <v>92</v>
      </c>
      <c r="G103" s="16">
        <v>162</v>
      </c>
      <c r="H103" s="92">
        <f t="shared" si="4"/>
        <v>71.437466666666666</v>
      </c>
      <c r="I103" s="92">
        <f t="shared" si="5"/>
        <v>17.859366666666666</v>
      </c>
    </row>
    <row r="104" spans="1:9" x14ac:dyDescent="0.25">
      <c r="A104" s="119"/>
      <c r="B104" s="76" t="s">
        <v>2427</v>
      </c>
      <c r="C104" s="8">
        <v>400</v>
      </c>
      <c r="D104" s="90" t="s">
        <v>273</v>
      </c>
      <c r="E104" s="16">
        <v>50</v>
      </c>
      <c r="F104" s="16">
        <v>115</v>
      </c>
      <c r="G104" s="16">
        <v>64</v>
      </c>
      <c r="H104" s="92">
        <f t="shared" si="4"/>
        <v>50.181533333333327</v>
      </c>
      <c r="I104" s="92">
        <f t="shared" si="5"/>
        <v>12.545383333333332</v>
      </c>
    </row>
    <row r="105" spans="1:9" x14ac:dyDescent="0.25">
      <c r="A105" s="119"/>
      <c r="B105" s="76">
        <v>3044</v>
      </c>
      <c r="C105" s="8">
        <v>400</v>
      </c>
      <c r="D105" s="88" t="s">
        <v>1280</v>
      </c>
      <c r="E105" s="16">
        <v>116</v>
      </c>
      <c r="F105" s="16">
        <v>140</v>
      </c>
      <c r="G105" s="16">
        <v>99</v>
      </c>
      <c r="H105" s="92">
        <f t="shared" si="4"/>
        <v>77.792333333333332</v>
      </c>
      <c r="I105" s="92">
        <f t="shared" si="5"/>
        <v>19.448083333333333</v>
      </c>
    </row>
    <row r="106" spans="1:9" x14ac:dyDescent="0.25">
      <c r="A106" s="119"/>
      <c r="B106" s="76" t="s">
        <v>2428</v>
      </c>
      <c r="C106" s="8">
        <v>400</v>
      </c>
      <c r="D106" s="88" t="s">
        <v>1281</v>
      </c>
      <c r="E106" s="16">
        <v>85</v>
      </c>
      <c r="F106" s="16">
        <v>110</v>
      </c>
      <c r="G106" s="16">
        <v>90</v>
      </c>
      <c r="H106" s="92">
        <f t="shared" si="4"/>
        <v>62.453000000000003</v>
      </c>
      <c r="I106" s="92">
        <f t="shared" si="5"/>
        <v>15.613250000000001</v>
      </c>
    </row>
    <row r="107" spans="1:9" x14ac:dyDescent="0.25">
      <c r="A107" s="119"/>
      <c r="B107" s="76" t="s">
        <v>2429</v>
      </c>
      <c r="C107" s="8">
        <v>400</v>
      </c>
      <c r="D107" s="90" t="s">
        <v>273</v>
      </c>
      <c r="E107" s="16">
        <v>114</v>
      </c>
      <c r="F107" s="16">
        <v>35</v>
      </c>
      <c r="G107" s="16">
        <v>80</v>
      </c>
      <c r="H107" s="92">
        <f t="shared" si="4"/>
        <v>50.181533333333327</v>
      </c>
      <c r="I107" s="92">
        <f t="shared" si="5"/>
        <v>12.545383333333332</v>
      </c>
    </row>
    <row r="108" spans="1:9" ht="30" x14ac:dyDescent="0.25">
      <c r="A108" s="119"/>
      <c r="B108" s="81">
        <v>3046</v>
      </c>
      <c r="C108" s="81">
        <v>320</v>
      </c>
      <c r="D108" s="88" t="s">
        <v>1282</v>
      </c>
      <c r="E108" s="100">
        <v>103</v>
      </c>
      <c r="F108" s="89">
        <v>108</v>
      </c>
      <c r="G108" s="89">
        <v>93</v>
      </c>
      <c r="H108" s="92">
        <f t="shared" si="4"/>
        <v>66.616533333333336</v>
      </c>
      <c r="I108" s="92">
        <f t="shared" si="5"/>
        <v>20.817666666666668</v>
      </c>
    </row>
    <row r="109" spans="1:9" ht="45" x14ac:dyDescent="0.25">
      <c r="A109" s="119"/>
      <c r="B109" s="76" t="s">
        <v>2430</v>
      </c>
      <c r="C109" s="8">
        <v>400</v>
      </c>
      <c r="D109" s="88" t="s">
        <v>1283</v>
      </c>
      <c r="E109" s="16">
        <v>168</v>
      </c>
      <c r="F109" s="16">
        <v>90</v>
      </c>
      <c r="G109" s="16">
        <v>129</v>
      </c>
      <c r="H109" s="92">
        <f t="shared" si="4"/>
        <v>84.804600000000008</v>
      </c>
      <c r="I109" s="92">
        <f t="shared" si="5"/>
        <v>21.201150000000002</v>
      </c>
    </row>
    <row r="110" spans="1:9" x14ac:dyDescent="0.25">
      <c r="A110" s="119"/>
      <c r="B110" s="76" t="s">
        <v>2431</v>
      </c>
      <c r="C110" s="8">
        <v>400</v>
      </c>
      <c r="D110" s="90" t="s">
        <v>273</v>
      </c>
      <c r="E110" s="16">
        <v>157</v>
      </c>
      <c r="F110" s="16">
        <v>171</v>
      </c>
      <c r="G110" s="16">
        <v>164</v>
      </c>
      <c r="H110" s="92">
        <f t="shared" si="4"/>
        <v>107.81359999999999</v>
      </c>
      <c r="I110" s="92">
        <f t="shared" si="5"/>
        <v>26.953399999999998</v>
      </c>
    </row>
    <row r="111" spans="1:9" x14ac:dyDescent="0.25">
      <c r="A111" s="119"/>
      <c r="B111" s="76" t="s">
        <v>2432</v>
      </c>
      <c r="C111" s="8">
        <v>400</v>
      </c>
      <c r="D111" s="88" t="s">
        <v>274</v>
      </c>
      <c r="E111" s="16">
        <v>181</v>
      </c>
      <c r="F111" s="16">
        <v>110</v>
      </c>
      <c r="G111" s="16">
        <v>129</v>
      </c>
      <c r="H111" s="92">
        <f t="shared" si="4"/>
        <v>92.036000000000001</v>
      </c>
      <c r="I111" s="92">
        <f t="shared" si="5"/>
        <v>23.009</v>
      </c>
    </row>
    <row r="112" spans="1:9" x14ac:dyDescent="0.25">
      <c r="A112" s="119"/>
      <c r="B112" s="76" t="s">
        <v>2433</v>
      </c>
      <c r="C112" s="8">
        <v>400</v>
      </c>
      <c r="D112" s="90" t="s">
        <v>273</v>
      </c>
      <c r="E112" s="16">
        <v>115</v>
      </c>
      <c r="F112" s="16">
        <v>135</v>
      </c>
      <c r="G112" s="16">
        <v>100</v>
      </c>
      <c r="H112" s="92">
        <f t="shared" si="4"/>
        <v>76.696666666666673</v>
      </c>
      <c r="I112" s="92">
        <f t="shared" si="5"/>
        <v>19.174166666666668</v>
      </c>
    </row>
    <row r="113" spans="1:9" ht="30" x14ac:dyDescent="0.25">
      <c r="A113" s="119"/>
      <c r="B113" s="76" t="s">
        <v>2434</v>
      </c>
      <c r="C113" s="8">
        <v>400</v>
      </c>
      <c r="D113" s="88" t="s">
        <v>1284</v>
      </c>
      <c r="E113" s="16">
        <v>200</v>
      </c>
      <c r="F113" s="16">
        <v>32</v>
      </c>
      <c r="G113" s="16">
        <v>42</v>
      </c>
      <c r="H113" s="92">
        <f t="shared" si="4"/>
        <v>60.042533333333324</v>
      </c>
      <c r="I113" s="92">
        <f t="shared" si="5"/>
        <v>15.010633333333331</v>
      </c>
    </row>
    <row r="114" spans="1:9" x14ac:dyDescent="0.25">
      <c r="A114" s="119"/>
      <c r="B114" s="76" t="s">
        <v>2435</v>
      </c>
      <c r="C114" s="8">
        <v>400</v>
      </c>
      <c r="D114" s="90" t="s">
        <v>273</v>
      </c>
      <c r="E114" s="16">
        <v>270</v>
      </c>
      <c r="F114" s="16">
        <v>300</v>
      </c>
      <c r="G114" s="16">
        <v>220</v>
      </c>
      <c r="H114" s="92">
        <f t="shared" si="4"/>
        <v>173.11533333333333</v>
      </c>
      <c r="I114" s="92">
        <f t="shared" si="5"/>
        <v>43.278833333333331</v>
      </c>
    </row>
    <row r="115" spans="1:9" ht="90" x14ac:dyDescent="0.25">
      <c r="A115" s="119"/>
      <c r="B115" s="76">
        <v>3050</v>
      </c>
      <c r="C115" s="8">
        <v>630</v>
      </c>
      <c r="D115" s="88" t="s">
        <v>1285</v>
      </c>
      <c r="E115" s="16">
        <v>358</v>
      </c>
      <c r="F115" s="16">
        <v>395</v>
      </c>
      <c r="G115" s="16">
        <v>314</v>
      </c>
      <c r="H115" s="92">
        <f t="shared" si="4"/>
        <v>233.81526666666667</v>
      </c>
      <c r="I115" s="92">
        <f t="shared" si="5"/>
        <v>37.113534391534394</v>
      </c>
    </row>
    <row r="116" spans="1:9" ht="90" x14ac:dyDescent="0.25">
      <c r="A116" s="119"/>
      <c r="B116" s="76" t="s">
        <v>2436</v>
      </c>
      <c r="C116" s="8">
        <v>400</v>
      </c>
      <c r="D116" s="88" t="s">
        <v>1286</v>
      </c>
      <c r="E116" s="16">
        <v>98</v>
      </c>
      <c r="F116" s="16">
        <v>62</v>
      </c>
      <c r="G116" s="16">
        <v>88</v>
      </c>
      <c r="H116" s="92">
        <f t="shared" si="4"/>
        <v>54.345066666666668</v>
      </c>
      <c r="I116" s="92">
        <f t="shared" si="5"/>
        <v>13.586266666666665</v>
      </c>
    </row>
    <row r="117" spans="1:9" x14ac:dyDescent="0.25">
      <c r="A117" s="119"/>
      <c r="B117" s="76" t="s">
        <v>2437</v>
      </c>
      <c r="C117" s="8">
        <v>400</v>
      </c>
      <c r="D117" s="90" t="s">
        <v>273</v>
      </c>
      <c r="E117" s="16">
        <v>128</v>
      </c>
      <c r="F117" s="16">
        <v>95</v>
      </c>
      <c r="G117" s="16">
        <v>113</v>
      </c>
      <c r="H117" s="92">
        <f t="shared" si="4"/>
        <v>73.628799999999998</v>
      </c>
      <c r="I117" s="92">
        <f t="shared" si="5"/>
        <v>18.4072</v>
      </c>
    </row>
    <row r="118" spans="1:9" x14ac:dyDescent="0.25">
      <c r="A118" s="119"/>
      <c r="B118" s="76">
        <v>3052</v>
      </c>
      <c r="C118" s="8">
        <v>400</v>
      </c>
      <c r="D118" s="88" t="s">
        <v>274</v>
      </c>
      <c r="E118" s="16">
        <v>240</v>
      </c>
      <c r="F118" s="16">
        <v>230</v>
      </c>
      <c r="G118" s="16">
        <v>230</v>
      </c>
      <c r="H118" s="92">
        <f t="shared" si="4"/>
        <v>153.39333333333335</v>
      </c>
      <c r="I118" s="92">
        <f t="shared" si="5"/>
        <v>38.348333333333336</v>
      </c>
    </row>
    <row r="119" spans="1:9" ht="45" x14ac:dyDescent="0.25">
      <c r="A119" s="119"/>
      <c r="B119" s="76">
        <v>3053</v>
      </c>
      <c r="C119" s="8">
        <v>630</v>
      </c>
      <c r="D119" s="88" t="s">
        <v>1287</v>
      </c>
      <c r="E119" s="16">
        <v>420</v>
      </c>
      <c r="F119" s="16">
        <v>305</v>
      </c>
      <c r="G119" s="16">
        <v>333</v>
      </c>
      <c r="H119" s="92">
        <f t="shared" si="4"/>
        <v>231.84306666666669</v>
      </c>
      <c r="I119" s="92">
        <f t="shared" si="5"/>
        <v>36.800486772486771</v>
      </c>
    </row>
    <row r="120" spans="1:9" x14ac:dyDescent="0.25">
      <c r="A120" s="119"/>
      <c r="B120" s="76">
        <v>3054</v>
      </c>
      <c r="C120" s="8">
        <v>630</v>
      </c>
      <c r="D120" s="88" t="s">
        <v>274</v>
      </c>
      <c r="E120" s="16">
        <v>630</v>
      </c>
      <c r="F120" s="16">
        <v>545</v>
      </c>
      <c r="G120" s="16">
        <v>690</v>
      </c>
      <c r="H120" s="92">
        <f t="shared" si="4"/>
        <v>408.68366666666662</v>
      </c>
      <c r="I120" s="92">
        <f t="shared" si="5"/>
        <v>64.870423280423267</v>
      </c>
    </row>
    <row r="121" spans="1:9" x14ac:dyDescent="0.25">
      <c r="A121" s="119"/>
      <c r="B121" s="76">
        <v>3055</v>
      </c>
      <c r="C121" s="8">
        <v>400</v>
      </c>
      <c r="D121" s="88" t="s">
        <v>274</v>
      </c>
      <c r="E121" s="16">
        <v>185</v>
      </c>
      <c r="F121" s="16">
        <v>200</v>
      </c>
      <c r="G121" s="16">
        <v>200</v>
      </c>
      <c r="H121" s="92">
        <f t="shared" si="4"/>
        <v>128.19299999999998</v>
      </c>
      <c r="I121" s="92">
        <f t="shared" si="5"/>
        <v>32.048249999999996</v>
      </c>
    </row>
    <row r="122" spans="1:9" ht="30" x14ac:dyDescent="0.25">
      <c r="A122" s="119"/>
      <c r="B122" s="76">
        <v>3056</v>
      </c>
      <c r="C122" s="8">
        <v>320</v>
      </c>
      <c r="D122" s="88" t="s">
        <v>1288</v>
      </c>
      <c r="E122" s="16">
        <v>240</v>
      </c>
      <c r="F122" s="16">
        <v>290</v>
      </c>
      <c r="G122" s="16">
        <v>240</v>
      </c>
      <c r="H122" s="92">
        <f t="shared" si="4"/>
        <v>168.73266666666669</v>
      </c>
      <c r="I122" s="92">
        <f t="shared" si="5"/>
        <v>52.728958333333345</v>
      </c>
    </row>
    <row r="123" spans="1:9" ht="45" x14ac:dyDescent="0.25">
      <c r="A123" s="119"/>
      <c r="B123" s="76">
        <v>3057</v>
      </c>
      <c r="C123" s="8">
        <v>320</v>
      </c>
      <c r="D123" s="88" t="s">
        <v>1289</v>
      </c>
      <c r="E123" s="16">
        <v>28</v>
      </c>
      <c r="F123" s="16">
        <v>37</v>
      </c>
      <c r="G123" s="16">
        <v>30</v>
      </c>
      <c r="H123" s="92">
        <f t="shared" si="4"/>
        <v>20.817666666666668</v>
      </c>
      <c r="I123" s="92">
        <f t="shared" si="5"/>
        <v>6.5055208333333336</v>
      </c>
    </row>
    <row r="124" spans="1:9" x14ac:dyDescent="0.25">
      <c r="A124" s="119"/>
      <c r="B124" s="76">
        <v>3058</v>
      </c>
      <c r="C124" s="8">
        <v>315</v>
      </c>
      <c r="D124" s="88" t="s">
        <v>274</v>
      </c>
      <c r="E124" s="16">
        <v>116</v>
      </c>
      <c r="F124" s="16">
        <v>218</v>
      </c>
      <c r="G124" s="16">
        <v>226</v>
      </c>
      <c r="H124" s="92">
        <f t="shared" si="4"/>
        <v>122.71466666666667</v>
      </c>
      <c r="I124" s="92">
        <f t="shared" si="5"/>
        <v>38.95703703703704</v>
      </c>
    </row>
    <row r="125" spans="1:9" ht="30" x14ac:dyDescent="0.25">
      <c r="A125" s="119"/>
      <c r="B125" s="76">
        <v>3059</v>
      </c>
      <c r="C125" s="8">
        <v>315</v>
      </c>
      <c r="D125" s="88" t="s">
        <v>1290</v>
      </c>
      <c r="E125" s="16">
        <v>306</v>
      </c>
      <c r="F125" s="16">
        <v>132</v>
      </c>
      <c r="G125" s="16">
        <v>143</v>
      </c>
      <c r="H125" s="92">
        <f t="shared" si="4"/>
        <v>127.31646666666667</v>
      </c>
      <c r="I125" s="92">
        <f t="shared" si="5"/>
        <v>40.417925925925928</v>
      </c>
    </row>
    <row r="126" spans="1:9" ht="30" x14ac:dyDescent="0.25">
      <c r="A126" s="119"/>
      <c r="B126" s="76">
        <v>3060</v>
      </c>
      <c r="C126" s="8">
        <v>320</v>
      </c>
      <c r="D126" s="88" t="s">
        <v>1291</v>
      </c>
      <c r="E126" s="16">
        <v>336</v>
      </c>
      <c r="F126" s="16">
        <v>321</v>
      </c>
      <c r="G126" s="16">
        <v>280</v>
      </c>
      <c r="H126" s="92">
        <f t="shared" si="4"/>
        <v>205.32793333333333</v>
      </c>
      <c r="I126" s="92">
        <f t="shared" si="5"/>
        <v>64.164979166666669</v>
      </c>
    </row>
    <row r="127" spans="1:9" x14ac:dyDescent="0.25">
      <c r="A127" s="119"/>
      <c r="B127" s="76">
        <v>3061</v>
      </c>
      <c r="C127" s="8">
        <v>400</v>
      </c>
      <c r="D127" s="88" t="s">
        <v>274</v>
      </c>
      <c r="E127" s="16">
        <v>232</v>
      </c>
      <c r="F127" s="16">
        <v>360</v>
      </c>
      <c r="G127" s="16">
        <v>292</v>
      </c>
      <c r="H127" s="92">
        <f t="shared" si="4"/>
        <v>193.71386666666669</v>
      </c>
      <c r="I127" s="92">
        <f t="shared" si="5"/>
        <v>48.428466666666672</v>
      </c>
    </row>
    <row r="128" spans="1:9" ht="45" x14ac:dyDescent="0.25">
      <c r="A128" s="119"/>
      <c r="B128" s="76">
        <v>3063</v>
      </c>
      <c r="C128" s="8">
        <v>250</v>
      </c>
      <c r="D128" s="88" t="s">
        <v>1292</v>
      </c>
      <c r="E128" s="16">
        <v>75</v>
      </c>
      <c r="F128" s="16">
        <v>70</v>
      </c>
      <c r="G128" s="16">
        <v>115</v>
      </c>
      <c r="H128" s="92">
        <f t="shared" si="4"/>
        <v>56.974666666666671</v>
      </c>
      <c r="I128" s="92">
        <f t="shared" si="5"/>
        <v>22.789866666666668</v>
      </c>
    </row>
    <row r="129" spans="1:9" x14ac:dyDescent="0.25">
      <c r="A129" s="119"/>
      <c r="B129" s="76">
        <v>3064</v>
      </c>
      <c r="C129" s="8">
        <v>250</v>
      </c>
      <c r="D129" s="88" t="s">
        <v>1293</v>
      </c>
      <c r="E129" s="16">
        <v>390</v>
      </c>
      <c r="F129" s="16">
        <v>345</v>
      </c>
      <c r="G129" s="16">
        <v>345</v>
      </c>
      <c r="H129" s="92">
        <f t="shared" si="4"/>
        <v>236.66400000000002</v>
      </c>
      <c r="I129" s="92">
        <f t="shared" si="5"/>
        <v>94.665600000000012</v>
      </c>
    </row>
    <row r="130" spans="1:9" ht="45" x14ac:dyDescent="0.25">
      <c r="A130" s="119"/>
      <c r="B130" s="76" t="s">
        <v>2438</v>
      </c>
      <c r="C130" s="8">
        <v>400</v>
      </c>
      <c r="D130" s="88" t="s">
        <v>1248</v>
      </c>
      <c r="E130" s="16">
        <v>230</v>
      </c>
      <c r="F130" s="16">
        <v>268</v>
      </c>
      <c r="G130" s="16">
        <v>233</v>
      </c>
      <c r="H130" s="92">
        <f t="shared" si="4"/>
        <v>160.18646666666666</v>
      </c>
      <c r="I130" s="92">
        <f t="shared" si="5"/>
        <v>40.046616666666665</v>
      </c>
    </row>
    <row r="131" spans="1:9" x14ac:dyDescent="0.25">
      <c r="A131" s="119"/>
      <c r="B131" s="76" t="s">
        <v>2439</v>
      </c>
      <c r="C131" s="8">
        <v>400</v>
      </c>
      <c r="D131" s="88" t="s">
        <v>274</v>
      </c>
      <c r="E131" s="16">
        <v>192</v>
      </c>
      <c r="F131" s="16">
        <v>217</v>
      </c>
      <c r="G131" s="16">
        <v>210</v>
      </c>
      <c r="H131" s="92">
        <f t="shared" ref="H131:H183" si="6">(E131+F131+G131)/3*0.38*1.73</f>
        <v>135.64353333333332</v>
      </c>
      <c r="I131" s="92">
        <f t="shared" ref="I131:I183" si="7">H131/C131*100</f>
        <v>33.910883333333331</v>
      </c>
    </row>
    <row r="132" spans="1:9" x14ac:dyDescent="0.25">
      <c r="A132" s="119"/>
      <c r="B132" s="76" t="s">
        <v>2440</v>
      </c>
      <c r="C132" s="8">
        <v>320</v>
      </c>
      <c r="D132" s="88" t="s">
        <v>1294</v>
      </c>
      <c r="E132" s="16">
        <v>38</v>
      </c>
      <c r="F132" s="16">
        <v>31</v>
      </c>
      <c r="G132" s="16">
        <v>46</v>
      </c>
      <c r="H132" s="92">
        <f t="shared" si="6"/>
        <v>25.200333333333337</v>
      </c>
      <c r="I132" s="92">
        <f t="shared" si="7"/>
        <v>7.8751041666666675</v>
      </c>
    </row>
    <row r="133" spans="1:9" x14ac:dyDescent="0.25">
      <c r="A133" s="119"/>
      <c r="B133" s="76" t="s">
        <v>2441</v>
      </c>
      <c r="C133" s="8">
        <v>250</v>
      </c>
      <c r="D133" s="90" t="s">
        <v>273</v>
      </c>
      <c r="E133" s="16">
        <v>145</v>
      </c>
      <c r="F133" s="16">
        <v>147</v>
      </c>
      <c r="G133" s="16">
        <v>114</v>
      </c>
      <c r="H133" s="92">
        <f t="shared" si="6"/>
        <v>88.968133333333341</v>
      </c>
      <c r="I133" s="92">
        <f t="shared" si="7"/>
        <v>35.587253333333337</v>
      </c>
    </row>
    <row r="134" spans="1:9" x14ac:dyDescent="0.25">
      <c r="A134" s="119"/>
      <c r="B134" s="81">
        <v>3067</v>
      </c>
      <c r="C134" s="81">
        <v>400</v>
      </c>
      <c r="D134" s="88" t="s">
        <v>274</v>
      </c>
      <c r="E134" s="100">
        <v>421</v>
      </c>
      <c r="F134" s="89">
        <v>426</v>
      </c>
      <c r="G134" s="89">
        <v>364</v>
      </c>
      <c r="H134" s="92">
        <f t="shared" si="6"/>
        <v>265.37046666666669</v>
      </c>
      <c r="I134" s="92">
        <f t="shared" si="7"/>
        <v>66.342616666666672</v>
      </c>
    </row>
    <row r="135" spans="1:9" x14ac:dyDescent="0.25">
      <c r="A135" s="119"/>
      <c r="B135" s="76">
        <v>3068</v>
      </c>
      <c r="C135" s="8">
        <v>630</v>
      </c>
      <c r="D135" s="88" t="s">
        <v>274</v>
      </c>
      <c r="E135" s="16">
        <v>352</v>
      </c>
      <c r="F135" s="16">
        <v>372</v>
      </c>
      <c r="G135" s="16">
        <v>407</v>
      </c>
      <c r="H135" s="92">
        <f t="shared" si="6"/>
        <v>247.83979999999997</v>
      </c>
      <c r="I135" s="92">
        <f t="shared" si="7"/>
        <v>39.33965079365079</v>
      </c>
    </row>
    <row r="136" spans="1:9" ht="45" x14ac:dyDescent="0.25">
      <c r="A136" s="119"/>
      <c r="B136" s="76">
        <v>3069</v>
      </c>
      <c r="C136" s="8">
        <v>320</v>
      </c>
      <c r="D136" s="88" t="s">
        <v>1161</v>
      </c>
      <c r="E136" s="16">
        <v>256</v>
      </c>
      <c r="F136" s="16">
        <v>258</v>
      </c>
      <c r="G136" s="16">
        <v>276</v>
      </c>
      <c r="H136" s="92">
        <f t="shared" si="6"/>
        <v>173.11533333333333</v>
      </c>
      <c r="I136" s="92">
        <f t="shared" si="7"/>
        <v>54.098541666666669</v>
      </c>
    </row>
    <row r="137" spans="1:9" ht="60" x14ac:dyDescent="0.25">
      <c r="A137" s="119"/>
      <c r="B137" s="76">
        <v>3070</v>
      </c>
      <c r="C137" s="8">
        <v>400</v>
      </c>
      <c r="D137" s="88" t="s">
        <v>1295</v>
      </c>
      <c r="E137" s="16">
        <v>270</v>
      </c>
      <c r="F137" s="16">
        <v>270</v>
      </c>
      <c r="G137" s="16">
        <v>200</v>
      </c>
      <c r="H137" s="92">
        <f t="shared" si="6"/>
        <v>162.15866666666668</v>
      </c>
      <c r="I137" s="92">
        <f t="shared" si="7"/>
        <v>40.539666666666669</v>
      </c>
    </row>
    <row r="138" spans="1:9" ht="75" x14ac:dyDescent="0.25">
      <c r="A138" s="119"/>
      <c r="B138" s="76">
        <v>3071</v>
      </c>
      <c r="C138" s="8">
        <v>630</v>
      </c>
      <c r="D138" s="88" t="s">
        <v>1296</v>
      </c>
      <c r="E138" s="16">
        <v>450</v>
      </c>
      <c r="F138" s="16">
        <v>445</v>
      </c>
      <c r="G138" s="16">
        <v>450</v>
      </c>
      <c r="H138" s="92">
        <f t="shared" si="6"/>
        <v>294.73433333333332</v>
      </c>
      <c r="I138" s="92">
        <f t="shared" si="7"/>
        <v>46.783227513227509</v>
      </c>
    </row>
    <row r="139" spans="1:9" x14ac:dyDescent="0.25">
      <c r="A139" s="119"/>
      <c r="B139" s="76">
        <v>3072</v>
      </c>
      <c r="C139" s="8">
        <v>200</v>
      </c>
      <c r="D139" s="88" t="s">
        <v>274</v>
      </c>
      <c r="E139" s="16">
        <v>199</v>
      </c>
      <c r="F139" s="16">
        <v>180</v>
      </c>
      <c r="G139" s="16">
        <v>151</v>
      </c>
      <c r="H139" s="92">
        <f t="shared" si="6"/>
        <v>116.14066666666665</v>
      </c>
      <c r="I139" s="92">
        <f t="shared" si="7"/>
        <v>58.070333333333323</v>
      </c>
    </row>
    <row r="140" spans="1:9" ht="45" x14ac:dyDescent="0.25">
      <c r="A140" s="119"/>
      <c r="B140" s="76">
        <v>3073</v>
      </c>
      <c r="C140" s="8">
        <v>250</v>
      </c>
      <c r="D140" s="88" t="s">
        <v>1297</v>
      </c>
      <c r="E140" s="16">
        <v>156</v>
      </c>
      <c r="F140" s="16">
        <v>218</v>
      </c>
      <c r="G140" s="16">
        <v>278</v>
      </c>
      <c r="H140" s="92">
        <f t="shared" si="6"/>
        <v>142.87493333333333</v>
      </c>
      <c r="I140" s="92">
        <f t="shared" si="7"/>
        <v>57.149973333333335</v>
      </c>
    </row>
    <row r="141" spans="1:9" x14ac:dyDescent="0.25">
      <c r="A141" s="119"/>
      <c r="B141" s="81" t="s">
        <v>2442</v>
      </c>
      <c r="C141" s="81">
        <v>250</v>
      </c>
      <c r="D141" s="88" t="s">
        <v>274</v>
      </c>
      <c r="E141" s="100">
        <v>93</v>
      </c>
      <c r="F141" s="89">
        <v>36</v>
      </c>
      <c r="G141" s="89">
        <v>36</v>
      </c>
      <c r="H141" s="92">
        <f t="shared" si="6"/>
        <v>36.156999999999996</v>
      </c>
      <c r="I141" s="92">
        <f t="shared" si="7"/>
        <v>14.462799999999998</v>
      </c>
    </row>
    <row r="142" spans="1:9" x14ac:dyDescent="0.25">
      <c r="A142" s="119"/>
      <c r="B142" s="81" t="s">
        <v>2443</v>
      </c>
      <c r="C142" s="81">
        <v>250</v>
      </c>
      <c r="D142" s="90" t="s">
        <v>273</v>
      </c>
      <c r="E142" s="100">
        <v>0</v>
      </c>
      <c r="F142" s="89">
        <v>0</v>
      </c>
      <c r="G142" s="89">
        <v>0</v>
      </c>
      <c r="H142" s="92">
        <f t="shared" si="6"/>
        <v>0</v>
      </c>
      <c r="I142" s="92">
        <f t="shared" si="7"/>
        <v>0</v>
      </c>
    </row>
    <row r="143" spans="1:9" x14ac:dyDescent="0.25">
      <c r="A143" s="119"/>
      <c r="B143" s="76" t="s">
        <v>2444</v>
      </c>
      <c r="C143" s="8">
        <v>630</v>
      </c>
      <c r="D143" s="88" t="s">
        <v>274</v>
      </c>
      <c r="E143" s="16">
        <v>235</v>
      </c>
      <c r="F143" s="16">
        <v>285</v>
      </c>
      <c r="G143" s="16">
        <v>165</v>
      </c>
      <c r="H143" s="92">
        <f t="shared" si="6"/>
        <v>150.10633333333334</v>
      </c>
      <c r="I143" s="92">
        <f t="shared" si="7"/>
        <v>23.826402116402118</v>
      </c>
    </row>
    <row r="144" spans="1:9" x14ac:dyDescent="0.25">
      <c r="A144" s="119"/>
      <c r="B144" s="76" t="s">
        <v>2445</v>
      </c>
      <c r="C144" s="8">
        <v>630</v>
      </c>
      <c r="D144" s="90" t="s">
        <v>273</v>
      </c>
      <c r="E144" s="16">
        <v>275</v>
      </c>
      <c r="F144" s="16">
        <v>210</v>
      </c>
      <c r="G144" s="16">
        <v>265</v>
      </c>
      <c r="H144" s="92">
        <f t="shared" si="6"/>
        <v>164.35</v>
      </c>
      <c r="I144" s="92">
        <f t="shared" si="7"/>
        <v>26.087301587301585</v>
      </c>
    </row>
    <row r="145" spans="1:9" ht="45" x14ac:dyDescent="0.25">
      <c r="A145" s="119"/>
      <c r="B145" s="76">
        <v>3076</v>
      </c>
      <c r="C145" s="8">
        <v>400</v>
      </c>
      <c r="D145" s="88" t="s">
        <v>1298</v>
      </c>
      <c r="E145" s="16">
        <v>211</v>
      </c>
      <c r="F145" s="16">
        <v>216</v>
      </c>
      <c r="G145" s="16">
        <v>278</v>
      </c>
      <c r="H145" s="92">
        <f t="shared" si="6"/>
        <v>154.489</v>
      </c>
      <c r="I145" s="92">
        <f t="shared" si="7"/>
        <v>38.622250000000001</v>
      </c>
    </row>
    <row r="146" spans="1:9" x14ac:dyDescent="0.25">
      <c r="A146" s="119"/>
      <c r="B146" s="76" t="s">
        <v>2446</v>
      </c>
      <c r="C146" s="8">
        <v>400</v>
      </c>
      <c r="D146" s="88" t="s">
        <v>1299</v>
      </c>
      <c r="E146" s="16">
        <v>66</v>
      </c>
      <c r="F146" s="16">
        <v>55</v>
      </c>
      <c r="G146" s="16">
        <v>57</v>
      </c>
      <c r="H146" s="92">
        <f t="shared" si="6"/>
        <v>39.005733333333332</v>
      </c>
      <c r="I146" s="92">
        <f t="shared" si="7"/>
        <v>9.751433333333333</v>
      </c>
    </row>
    <row r="147" spans="1:9" x14ac:dyDescent="0.25">
      <c r="A147" s="119"/>
      <c r="B147" s="81" t="s">
        <v>2447</v>
      </c>
      <c r="C147" s="81">
        <v>400</v>
      </c>
      <c r="D147" s="90" t="s">
        <v>273</v>
      </c>
      <c r="E147" s="100">
        <v>59</v>
      </c>
      <c r="F147" s="89">
        <v>100</v>
      </c>
      <c r="G147" s="89">
        <v>57</v>
      </c>
      <c r="H147" s="92">
        <f t="shared" si="6"/>
        <v>47.332799999999999</v>
      </c>
      <c r="I147" s="92">
        <f t="shared" si="7"/>
        <v>11.8332</v>
      </c>
    </row>
    <row r="148" spans="1:9" x14ac:dyDescent="0.25">
      <c r="A148" s="119"/>
      <c r="B148" s="76">
        <v>3078</v>
      </c>
      <c r="C148" s="8">
        <v>400</v>
      </c>
      <c r="D148" s="88" t="s">
        <v>1300</v>
      </c>
      <c r="E148" s="16">
        <v>320</v>
      </c>
      <c r="F148" s="16">
        <v>314</v>
      </c>
      <c r="G148" s="16">
        <v>374</v>
      </c>
      <c r="H148" s="92">
        <f t="shared" si="6"/>
        <v>220.88640000000001</v>
      </c>
      <c r="I148" s="92">
        <f t="shared" si="7"/>
        <v>55.221600000000002</v>
      </c>
    </row>
    <row r="149" spans="1:9" x14ac:dyDescent="0.25">
      <c r="A149" s="119"/>
      <c r="B149" s="76">
        <v>3079</v>
      </c>
      <c r="C149" s="8">
        <v>400</v>
      </c>
      <c r="D149" s="88" t="s">
        <v>274</v>
      </c>
      <c r="E149" s="16">
        <v>400</v>
      </c>
      <c r="F149" s="16">
        <v>400</v>
      </c>
      <c r="G149" s="16">
        <v>365</v>
      </c>
      <c r="H149" s="92">
        <f t="shared" si="6"/>
        <v>255.29033333333334</v>
      </c>
      <c r="I149" s="92">
        <f t="shared" si="7"/>
        <v>63.822583333333341</v>
      </c>
    </row>
    <row r="150" spans="1:9" ht="45" x14ac:dyDescent="0.25">
      <c r="A150" s="119"/>
      <c r="B150" s="76">
        <v>3080</v>
      </c>
      <c r="C150" s="8">
        <v>315</v>
      </c>
      <c r="D150" s="88" t="s">
        <v>1301</v>
      </c>
      <c r="E150" s="16">
        <v>150</v>
      </c>
      <c r="F150" s="16">
        <v>130</v>
      </c>
      <c r="G150" s="16">
        <v>145</v>
      </c>
      <c r="H150" s="92">
        <f t="shared" si="6"/>
        <v>93.131666666666661</v>
      </c>
      <c r="I150" s="92">
        <f t="shared" si="7"/>
        <v>29.565608465608463</v>
      </c>
    </row>
    <row r="151" spans="1:9" ht="30" x14ac:dyDescent="0.25">
      <c r="A151" s="119"/>
      <c r="B151" s="76" t="s">
        <v>2448</v>
      </c>
      <c r="C151" s="8">
        <v>630</v>
      </c>
      <c r="D151" s="88" t="s">
        <v>1302</v>
      </c>
      <c r="E151" s="16">
        <v>275</v>
      </c>
      <c r="F151" s="16">
        <v>244</v>
      </c>
      <c r="G151" s="16">
        <v>285</v>
      </c>
      <c r="H151" s="92">
        <f t="shared" si="6"/>
        <v>176.1832</v>
      </c>
      <c r="I151" s="92">
        <f t="shared" si="7"/>
        <v>27.965587301587302</v>
      </c>
    </row>
    <row r="152" spans="1:9" x14ac:dyDescent="0.25">
      <c r="A152" s="119"/>
      <c r="B152" s="76" t="s">
        <v>2449</v>
      </c>
      <c r="C152" s="8">
        <v>631</v>
      </c>
      <c r="D152" s="90" t="s">
        <v>273</v>
      </c>
      <c r="E152" s="16">
        <v>119</v>
      </c>
      <c r="F152" s="16">
        <v>98</v>
      </c>
      <c r="G152" s="16">
        <v>141</v>
      </c>
      <c r="H152" s="92">
        <f t="shared" si="6"/>
        <v>78.449733333333327</v>
      </c>
      <c r="I152" s="92">
        <f t="shared" si="7"/>
        <v>12.432604331748546</v>
      </c>
    </row>
    <row r="153" spans="1:9" ht="30" x14ac:dyDescent="0.25">
      <c r="A153" s="119"/>
      <c r="B153" s="76" t="s">
        <v>2450</v>
      </c>
      <c r="C153" s="8">
        <v>400</v>
      </c>
      <c r="D153" s="88" t="s">
        <v>1303</v>
      </c>
      <c r="E153" s="16">
        <v>65</v>
      </c>
      <c r="F153" s="16">
        <v>53</v>
      </c>
      <c r="G153" s="16">
        <v>48</v>
      </c>
      <c r="H153" s="92">
        <f t="shared" si="6"/>
        <v>36.376133333333335</v>
      </c>
      <c r="I153" s="92">
        <f t="shared" si="7"/>
        <v>9.0940333333333339</v>
      </c>
    </row>
    <row r="154" spans="1:9" x14ac:dyDescent="0.25">
      <c r="A154" s="119"/>
      <c r="B154" s="76" t="s">
        <v>2451</v>
      </c>
      <c r="C154" s="8">
        <v>400</v>
      </c>
      <c r="D154" s="90" t="s">
        <v>273</v>
      </c>
      <c r="E154" s="16">
        <v>100</v>
      </c>
      <c r="F154" s="16">
        <v>99</v>
      </c>
      <c r="G154" s="16">
        <v>87</v>
      </c>
      <c r="H154" s="92">
        <f t="shared" si="6"/>
        <v>62.672133333333335</v>
      </c>
      <c r="I154" s="92">
        <f t="shared" si="7"/>
        <v>15.668033333333334</v>
      </c>
    </row>
    <row r="155" spans="1:9" x14ac:dyDescent="0.25">
      <c r="A155" s="119"/>
      <c r="B155" s="76">
        <v>3083</v>
      </c>
      <c r="C155" s="8">
        <v>180</v>
      </c>
      <c r="D155" s="88" t="s">
        <v>274</v>
      </c>
      <c r="E155" s="16">
        <v>25</v>
      </c>
      <c r="F155" s="16">
        <v>60</v>
      </c>
      <c r="G155" s="16">
        <v>80</v>
      </c>
      <c r="H155" s="92">
        <f t="shared" si="6"/>
        <v>36.156999999999996</v>
      </c>
      <c r="I155" s="92">
        <f t="shared" si="7"/>
        <v>20.08722222222222</v>
      </c>
    </row>
    <row r="156" spans="1:9" ht="30" x14ac:dyDescent="0.25">
      <c r="A156" s="119"/>
      <c r="B156" s="81" t="s">
        <v>2452</v>
      </c>
      <c r="C156" s="81">
        <v>250</v>
      </c>
      <c r="D156" s="88" t="s">
        <v>1304</v>
      </c>
      <c r="E156" s="100">
        <v>108</v>
      </c>
      <c r="F156" s="89">
        <v>140</v>
      </c>
      <c r="G156" s="89">
        <v>11</v>
      </c>
      <c r="H156" s="92">
        <f t="shared" si="6"/>
        <v>56.755533333333332</v>
      </c>
      <c r="I156" s="92">
        <f t="shared" si="7"/>
        <v>22.702213333333333</v>
      </c>
    </row>
    <row r="157" spans="1:9" x14ac:dyDescent="0.25">
      <c r="A157" s="119"/>
      <c r="B157" s="81" t="s">
        <v>2453</v>
      </c>
      <c r="C157" s="81">
        <v>250</v>
      </c>
      <c r="D157" s="90" t="s">
        <v>273</v>
      </c>
      <c r="E157" s="100">
        <v>272</v>
      </c>
      <c r="F157" s="89">
        <v>222</v>
      </c>
      <c r="G157" s="89">
        <v>124</v>
      </c>
      <c r="H157" s="92">
        <f t="shared" si="6"/>
        <v>135.42439999999999</v>
      </c>
      <c r="I157" s="92">
        <f t="shared" si="7"/>
        <v>54.169759999999997</v>
      </c>
    </row>
    <row r="158" spans="1:9" x14ac:dyDescent="0.25">
      <c r="A158" s="119"/>
      <c r="B158" s="76" t="s">
        <v>2454</v>
      </c>
      <c r="C158" s="8">
        <v>320</v>
      </c>
      <c r="D158" s="88" t="s">
        <v>1305</v>
      </c>
      <c r="E158" s="16">
        <v>71</v>
      </c>
      <c r="F158" s="16">
        <v>40</v>
      </c>
      <c r="G158" s="16">
        <v>81</v>
      </c>
      <c r="H158" s="92">
        <f t="shared" si="6"/>
        <v>42.073599999999999</v>
      </c>
      <c r="I158" s="92">
        <f t="shared" si="7"/>
        <v>13.147999999999998</v>
      </c>
    </row>
    <row r="159" spans="1:9" ht="14.45" x14ac:dyDescent="0.3">
      <c r="A159" s="119"/>
      <c r="B159" s="76" t="s">
        <v>2455</v>
      </c>
      <c r="C159" s="8">
        <v>400</v>
      </c>
      <c r="D159" s="90" t="s">
        <v>273</v>
      </c>
      <c r="E159" s="16">
        <v>109</v>
      </c>
      <c r="F159" s="16">
        <v>105</v>
      </c>
      <c r="G159" s="16">
        <v>108</v>
      </c>
      <c r="H159" s="92">
        <f t="shared" si="6"/>
        <v>70.560933333333338</v>
      </c>
      <c r="I159" s="92">
        <f t="shared" si="7"/>
        <v>17.640233333333335</v>
      </c>
    </row>
    <row r="160" spans="1:9" ht="30" x14ac:dyDescent="0.25">
      <c r="A160" s="119"/>
      <c r="B160" s="76">
        <v>3089</v>
      </c>
      <c r="C160" s="8">
        <v>630</v>
      </c>
      <c r="D160" s="88" t="s">
        <v>1306</v>
      </c>
      <c r="E160" s="16">
        <v>356</v>
      </c>
      <c r="F160" s="16">
        <v>439</v>
      </c>
      <c r="G160" s="16">
        <v>423</v>
      </c>
      <c r="H160" s="92">
        <f t="shared" si="6"/>
        <v>266.90440000000001</v>
      </c>
      <c r="I160" s="92">
        <f t="shared" si="7"/>
        <v>42.36577777777778</v>
      </c>
    </row>
    <row r="161" spans="1:9" ht="30" x14ac:dyDescent="0.25">
      <c r="A161" s="119"/>
      <c r="B161" s="76">
        <v>3092</v>
      </c>
      <c r="C161" s="8">
        <v>630</v>
      </c>
      <c r="D161" s="88" t="s">
        <v>1307</v>
      </c>
      <c r="E161" s="16">
        <v>345</v>
      </c>
      <c r="F161" s="16">
        <v>250</v>
      </c>
      <c r="G161" s="16">
        <v>285</v>
      </c>
      <c r="H161" s="92">
        <f t="shared" si="6"/>
        <v>192.83733333333331</v>
      </c>
      <c r="I161" s="92">
        <f t="shared" si="7"/>
        <v>30.609100529100523</v>
      </c>
    </row>
    <row r="162" spans="1:9" x14ac:dyDescent="0.25">
      <c r="A162" s="119"/>
      <c r="B162" s="81">
        <v>3093</v>
      </c>
      <c r="C162" s="81">
        <v>180</v>
      </c>
      <c r="D162" s="88" t="s">
        <v>274</v>
      </c>
      <c r="E162" s="100">
        <v>38</v>
      </c>
      <c r="F162" s="89">
        <v>41</v>
      </c>
      <c r="G162" s="89">
        <v>27</v>
      </c>
      <c r="H162" s="92">
        <f t="shared" si="6"/>
        <v>23.228133333333336</v>
      </c>
      <c r="I162" s="92">
        <f t="shared" si="7"/>
        <v>12.90451851851852</v>
      </c>
    </row>
    <row r="163" spans="1:9" ht="30" x14ac:dyDescent="0.25">
      <c r="A163" s="119"/>
      <c r="B163" s="76" t="s">
        <v>2456</v>
      </c>
      <c r="C163" s="8">
        <v>400</v>
      </c>
      <c r="D163" s="88" t="s">
        <v>1308</v>
      </c>
      <c r="E163" s="16">
        <v>202</v>
      </c>
      <c r="F163" s="16">
        <v>148</v>
      </c>
      <c r="G163" s="16">
        <v>130</v>
      </c>
      <c r="H163" s="92">
        <f t="shared" si="6"/>
        <v>105.184</v>
      </c>
      <c r="I163" s="92">
        <f t="shared" si="7"/>
        <v>26.295999999999996</v>
      </c>
    </row>
    <row r="164" spans="1:9" ht="14.45" x14ac:dyDescent="0.3">
      <c r="A164" s="119"/>
      <c r="B164" s="76" t="s">
        <v>2457</v>
      </c>
      <c r="C164" s="8">
        <v>400</v>
      </c>
      <c r="D164" s="90" t="s">
        <v>273</v>
      </c>
      <c r="E164" s="16">
        <v>255</v>
      </c>
      <c r="F164" s="16">
        <v>250</v>
      </c>
      <c r="G164" s="16">
        <v>240</v>
      </c>
      <c r="H164" s="92">
        <f t="shared" si="6"/>
        <v>163.25433333333334</v>
      </c>
      <c r="I164" s="92">
        <f t="shared" si="7"/>
        <v>40.813583333333334</v>
      </c>
    </row>
    <row r="165" spans="1:9" ht="45" x14ac:dyDescent="0.25">
      <c r="A165" s="119"/>
      <c r="B165" s="76" t="s">
        <v>2458</v>
      </c>
      <c r="C165" s="8">
        <v>250</v>
      </c>
      <c r="D165" s="88" t="s">
        <v>1309</v>
      </c>
      <c r="E165" s="16">
        <v>37</v>
      </c>
      <c r="F165" s="16">
        <v>39</v>
      </c>
      <c r="G165" s="16">
        <v>30</v>
      </c>
      <c r="H165" s="92">
        <f t="shared" si="6"/>
        <v>23.228133333333336</v>
      </c>
      <c r="I165" s="92">
        <f t="shared" si="7"/>
        <v>9.2912533333333336</v>
      </c>
    </row>
    <row r="166" spans="1:9" x14ac:dyDescent="0.25">
      <c r="A166" s="119"/>
      <c r="B166" s="76" t="s">
        <v>2459</v>
      </c>
      <c r="C166" s="8">
        <v>250</v>
      </c>
      <c r="D166" s="90" t="s">
        <v>273</v>
      </c>
      <c r="E166" s="16">
        <v>135</v>
      </c>
      <c r="F166" s="16">
        <v>129</v>
      </c>
      <c r="G166" s="16">
        <v>114</v>
      </c>
      <c r="H166" s="92">
        <f t="shared" si="6"/>
        <v>82.832400000000007</v>
      </c>
      <c r="I166" s="92">
        <f t="shared" si="7"/>
        <v>33.132959999999997</v>
      </c>
    </row>
    <row r="167" spans="1:9" ht="45" x14ac:dyDescent="0.25">
      <c r="A167" s="119"/>
      <c r="B167" s="76">
        <v>3098</v>
      </c>
      <c r="C167" s="8">
        <v>160</v>
      </c>
      <c r="D167" s="88" t="s">
        <v>1310</v>
      </c>
      <c r="E167" s="16">
        <v>107</v>
      </c>
      <c r="F167" s="16">
        <v>63</v>
      </c>
      <c r="G167" s="16">
        <v>109</v>
      </c>
      <c r="H167" s="92">
        <f t="shared" si="6"/>
        <v>61.138200000000005</v>
      </c>
      <c r="I167" s="92">
        <f t="shared" si="7"/>
        <v>38.211375000000004</v>
      </c>
    </row>
    <row r="168" spans="1:9" x14ac:dyDescent="0.25">
      <c r="A168" s="119"/>
      <c r="B168" s="76" t="s">
        <v>2460</v>
      </c>
      <c r="C168" s="8">
        <v>400</v>
      </c>
      <c r="D168" s="88" t="s">
        <v>1311</v>
      </c>
      <c r="E168" s="16">
        <v>20</v>
      </c>
      <c r="F168" s="16">
        <v>10</v>
      </c>
      <c r="G168" s="16">
        <v>20</v>
      </c>
      <c r="H168" s="92">
        <f t="shared" si="6"/>
        <v>10.956666666666667</v>
      </c>
      <c r="I168" s="92">
        <f t="shared" si="7"/>
        <v>2.7391666666666667</v>
      </c>
    </row>
    <row r="169" spans="1:9" x14ac:dyDescent="0.25">
      <c r="A169" s="119"/>
      <c r="B169" s="76" t="s">
        <v>2461</v>
      </c>
      <c r="C169" s="8">
        <v>400</v>
      </c>
      <c r="D169" s="90" t="s">
        <v>273</v>
      </c>
      <c r="E169" s="16">
        <v>70</v>
      </c>
      <c r="F169" s="16">
        <v>120</v>
      </c>
      <c r="G169" s="16">
        <v>130</v>
      </c>
      <c r="H169" s="92">
        <f t="shared" si="6"/>
        <v>70.122666666666674</v>
      </c>
      <c r="I169" s="92">
        <f t="shared" si="7"/>
        <v>17.530666666666669</v>
      </c>
    </row>
    <row r="170" spans="1:9" x14ac:dyDescent="0.25">
      <c r="A170" s="119"/>
      <c r="B170" s="76" t="s">
        <v>2462</v>
      </c>
      <c r="C170" s="8">
        <v>400</v>
      </c>
      <c r="D170" s="88" t="s">
        <v>1312</v>
      </c>
      <c r="E170" s="16">
        <v>80</v>
      </c>
      <c r="F170" s="16">
        <v>128</v>
      </c>
      <c r="G170" s="16">
        <v>94</v>
      </c>
      <c r="H170" s="92">
        <f t="shared" si="6"/>
        <v>66.178266666666673</v>
      </c>
      <c r="I170" s="92">
        <f t="shared" si="7"/>
        <v>16.544566666666668</v>
      </c>
    </row>
    <row r="171" spans="1:9" x14ac:dyDescent="0.25">
      <c r="A171" s="119"/>
      <c r="B171" s="76" t="s">
        <v>2463</v>
      </c>
      <c r="C171" s="8">
        <v>400</v>
      </c>
      <c r="D171" s="90" t="s">
        <v>273</v>
      </c>
      <c r="E171" s="16">
        <v>189</v>
      </c>
      <c r="F171" s="16">
        <v>129</v>
      </c>
      <c r="G171" s="16">
        <v>122</v>
      </c>
      <c r="H171" s="92">
        <f t="shared" si="6"/>
        <v>96.418666666666653</v>
      </c>
      <c r="I171" s="92">
        <f t="shared" si="7"/>
        <v>24.104666666666663</v>
      </c>
    </row>
    <row r="172" spans="1:9" ht="30" x14ac:dyDescent="0.25">
      <c r="A172" s="119"/>
      <c r="B172" s="76" t="s">
        <v>2464</v>
      </c>
      <c r="C172" s="8">
        <v>400</v>
      </c>
      <c r="D172" s="88" t="s">
        <v>1313</v>
      </c>
      <c r="E172" s="16">
        <v>151</v>
      </c>
      <c r="F172" s="16">
        <v>180</v>
      </c>
      <c r="G172" s="16">
        <v>172</v>
      </c>
      <c r="H172" s="92">
        <f t="shared" si="6"/>
        <v>110.22406666666666</v>
      </c>
      <c r="I172" s="92">
        <f t="shared" si="7"/>
        <v>27.556016666666665</v>
      </c>
    </row>
    <row r="173" spans="1:9" x14ac:dyDescent="0.25">
      <c r="A173" s="119"/>
      <c r="B173" s="76" t="s">
        <v>2465</v>
      </c>
      <c r="C173" s="8">
        <v>401</v>
      </c>
      <c r="D173" s="90" t="s">
        <v>273</v>
      </c>
      <c r="E173" s="16">
        <v>31</v>
      </c>
      <c r="F173" s="16">
        <v>22</v>
      </c>
      <c r="G173" s="16">
        <v>10</v>
      </c>
      <c r="H173" s="92">
        <f t="shared" si="6"/>
        <v>13.805400000000001</v>
      </c>
      <c r="I173" s="92">
        <f t="shared" si="7"/>
        <v>3.4427431421446384</v>
      </c>
    </row>
    <row r="174" spans="1:9" ht="45" x14ac:dyDescent="0.25">
      <c r="A174" s="119"/>
      <c r="B174" s="76" t="s">
        <v>2466</v>
      </c>
      <c r="C174" s="8">
        <v>400</v>
      </c>
      <c r="D174" s="88" t="s">
        <v>1314</v>
      </c>
      <c r="E174" s="16">
        <v>170</v>
      </c>
      <c r="F174" s="16">
        <v>107</v>
      </c>
      <c r="G174" s="16">
        <v>151</v>
      </c>
      <c r="H174" s="92">
        <f t="shared" si="6"/>
        <v>93.789066666666656</v>
      </c>
      <c r="I174" s="92">
        <f t="shared" si="7"/>
        <v>23.447266666666664</v>
      </c>
    </row>
    <row r="175" spans="1:9" x14ac:dyDescent="0.25">
      <c r="A175" s="119"/>
      <c r="B175" s="76" t="s">
        <v>2467</v>
      </c>
      <c r="C175" s="8">
        <v>400</v>
      </c>
      <c r="D175" s="90" t="s">
        <v>273</v>
      </c>
      <c r="E175" s="16">
        <v>96</v>
      </c>
      <c r="F175" s="16">
        <v>98</v>
      </c>
      <c r="G175" s="16">
        <v>115</v>
      </c>
      <c r="H175" s="92">
        <f t="shared" si="6"/>
        <v>67.712199999999996</v>
      </c>
      <c r="I175" s="92">
        <f t="shared" si="7"/>
        <v>16.928049999999999</v>
      </c>
    </row>
    <row r="176" spans="1:9" x14ac:dyDescent="0.25">
      <c r="A176" s="119"/>
      <c r="B176" s="76" t="s">
        <v>2468</v>
      </c>
      <c r="C176" s="8">
        <v>630</v>
      </c>
      <c r="D176" s="88" t="s">
        <v>274</v>
      </c>
      <c r="E176" s="16">
        <v>58</v>
      </c>
      <c r="F176" s="16">
        <v>63</v>
      </c>
      <c r="G176" s="16">
        <v>58</v>
      </c>
      <c r="H176" s="92">
        <f t="shared" si="6"/>
        <v>39.224866666666664</v>
      </c>
      <c r="I176" s="92">
        <f t="shared" si="7"/>
        <v>6.2261693121693114</v>
      </c>
    </row>
    <row r="177" spans="1:9" x14ac:dyDescent="0.25">
      <c r="A177" s="119"/>
      <c r="B177" s="76" t="s">
        <v>2469</v>
      </c>
      <c r="C177" s="8">
        <v>630</v>
      </c>
      <c r="D177" s="90" t="s">
        <v>273</v>
      </c>
      <c r="E177" s="16">
        <v>71</v>
      </c>
      <c r="F177" s="16">
        <v>84</v>
      </c>
      <c r="G177" s="16">
        <v>110</v>
      </c>
      <c r="H177" s="92">
        <f t="shared" si="6"/>
        <v>58.070333333333323</v>
      </c>
      <c r="I177" s="92">
        <f t="shared" si="7"/>
        <v>9.2175132275132263</v>
      </c>
    </row>
    <row r="178" spans="1:9" ht="75" x14ac:dyDescent="0.25">
      <c r="A178" s="119"/>
      <c r="B178" s="81">
        <v>3105</v>
      </c>
      <c r="C178" s="81">
        <v>250</v>
      </c>
      <c r="D178" s="88" t="s">
        <v>1315</v>
      </c>
      <c r="E178" s="100">
        <v>46</v>
      </c>
      <c r="F178" s="89">
        <v>50</v>
      </c>
      <c r="G178" s="89">
        <v>40</v>
      </c>
      <c r="H178" s="92">
        <f t="shared" si="6"/>
        <v>29.802133333333334</v>
      </c>
      <c r="I178" s="92">
        <f t="shared" si="7"/>
        <v>11.920853333333334</v>
      </c>
    </row>
    <row r="179" spans="1:9" ht="45" x14ac:dyDescent="0.25">
      <c r="A179" s="119"/>
      <c r="B179" s="76" t="s">
        <v>2470</v>
      </c>
      <c r="C179" s="8">
        <v>400</v>
      </c>
      <c r="D179" s="88" t="s">
        <v>1316</v>
      </c>
      <c r="E179" s="16">
        <v>175</v>
      </c>
      <c r="F179" s="16">
        <v>187</v>
      </c>
      <c r="G179" s="16">
        <v>165</v>
      </c>
      <c r="H179" s="92">
        <f t="shared" si="6"/>
        <v>115.48326666666667</v>
      </c>
      <c r="I179" s="92">
        <f t="shared" si="7"/>
        <v>28.870816666666666</v>
      </c>
    </row>
    <row r="180" spans="1:9" x14ac:dyDescent="0.25">
      <c r="A180" s="119"/>
      <c r="B180" s="76" t="s">
        <v>2471</v>
      </c>
      <c r="C180" s="8">
        <v>400</v>
      </c>
      <c r="D180" s="90" t="s">
        <v>273</v>
      </c>
      <c r="E180" s="16">
        <v>16</v>
      </c>
      <c r="F180" s="16">
        <v>11</v>
      </c>
      <c r="G180" s="16">
        <v>18</v>
      </c>
      <c r="H180" s="92">
        <f t="shared" si="6"/>
        <v>9.8610000000000007</v>
      </c>
      <c r="I180" s="92">
        <f t="shared" si="7"/>
        <v>2.4652500000000002</v>
      </c>
    </row>
    <row r="181" spans="1:9" x14ac:dyDescent="0.25">
      <c r="A181" s="119"/>
      <c r="B181" s="76" t="s">
        <v>2472</v>
      </c>
      <c r="C181" s="8">
        <v>630</v>
      </c>
      <c r="D181" s="91" t="s">
        <v>274</v>
      </c>
      <c r="E181" s="16">
        <v>110</v>
      </c>
      <c r="F181" s="16">
        <v>120</v>
      </c>
      <c r="G181" s="16">
        <v>130</v>
      </c>
      <c r="H181" s="92">
        <f t="shared" si="6"/>
        <v>78.888000000000005</v>
      </c>
      <c r="I181" s="92">
        <f t="shared" si="7"/>
        <v>12.521904761904763</v>
      </c>
    </row>
    <row r="182" spans="1:9" x14ac:dyDescent="0.25">
      <c r="A182" s="119"/>
      <c r="B182" s="76" t="s">
        <v>2473</v>
      </c>
      <c r="C182" s="8">
        <v>630</v>
      </c>
      <c r="D182" s="90" t="s">
        <v>273</v>
      </c>
      <c r="E182" s="16">
        <v>45</v>
      </c>
      <c r="F182" s="16">
        <v>50</v>
      </c>
      <c r="G182" s="16">
        <v>55</v>
      </c>
      <c r="H182" s="92">
        <f t="shared" si="6"/>
        <v>32.869999999999997</v>
      </c>
      <c r="I182" s="92">
        <f t="shared" si="7"/>
        <v>5.2174603174603176</v>
      </c>
    </row>
    <row r="183" spans="1:9" ht="30" x14ac:dyDescent="0.25">
      <c r="A183" s="119"/>
      <c r="B183" s="76" t="s">
        <v>2474</v>
      </c>
      <c r="C183" s="8">
        <v>400</v>
      </c>
      <c r="D183" s="88" t="s">
        <v>1317</v>
      </c>
      <c r="E183" s="16">
        <v>212</v>
      </c>
      <c r="F183" s="16">
        <v>180</v>
      </c>
      <c r="G183" s="16">
        <v>165</v>
      </c>
      <c r="H183" s="92">
        <f t="shared" si="6"/>
        <v>122.05726666666665</v>
      </c>
      <c r="I183" s="92">
        <f t="shared" si="7"/>
        <v>30.514316666666662</v>
      </c>
    </row>
    <row r="184" spans="1:9" x14ac:dyDescent="0.25">
      <c r="A184" s="119"/>
      <c r="B184" s="76" t="s">
        <v>2475</v>
      </c>
      <c r="C184" s="8">
        <v>400</v>
      </c>
      <c r="D184" s="90" t="s">
        <v>273</v>
      </c>
      <c r="E184" s="16">
        <v>25</v>
      </c>
      <c r="F184" s="16">
        <v>17</v>
      </c>
      <c r="G184" s="16">
        <v>18</v>
      </c>
      <c r="H184" s="92">
        <f t="shared" ref="H184:H238" si="8">(E184+F184+G184)/3*0.38*1.73</f>
        <v>13.148</v>
      </c>
      <c r="I184" s="92">
        <f t="shared" ref="I184:I238" si="9">H184/C184*100</f>
        <v>3.2869999999999995</v>
      </c>
    </row>
    <row r="185" spans="1:9" x14ac:dyDescent="0.25">
      <c r="A185" s="119"/>
      <c r="B185" s="76">
        <v>3111</v>
      </c>
      <c r="C185" s="8">
        <v>315</v>
      </c>
      <c r="D185" s="88" t="s">
        <v>274</v>
      </c>
      <c r="E185" s="16">
        <v>226</v>
      </c>
      <c r="F185" s="16">
        <v>229</v>
      </c>
      <c r="G185" s="16">
        <v>335</v>
      </c>
      <c r="H185" s="92">
        <f t="shared" si="8"/>
        <v>173.11533333333333</v>
      </c>
      <c r="I185" s="92">
        <f t="shared" si="9"/>
        <v>54.957248677248671</v>
      </c>
    </row>
    <row r="186" spans="1:9" x14ac:dyDescent="0.25">
      <c r="A186" s="119"/>
      <c r="B186" s="76" t="s">
        <v>2476</v>
      </c>
      <c r="C186" s="8">
        <v>400</v>
      </c>
      <c r="D186" s="88" t="s">
        <v>274</v>
      </c>
      <c r="E186" s="89">
        <v>146</v>
      </c>
      <c r="F186" s="89">
        <v>135</v>
      </c>
      <c r="G186" s="89">
        <v>218</v>
      </c>
      <c r="H186" s="92">
        <f t="shared" si="8"/>
        <v>109.34753333333335</v>
      </c>
      <c r="I186" s="92">
        <f t="shared" si="9"/>
        <v>27.336883333333333</v>
      </c>
    </row>
    <row r="187" spans="1:9" x14ac:dyDescent="0.25">
      <c r="A187" s="119"/>
      <c r="B187" s="76" t="s">
        <v>2477</v>
      </c>
      <c r="C187" s="8">
        <v>400</v>
      </c>
      <c r="D187" s="90" t="s">
        <v>273</v>
      </c>
      <c r="E187" s="16">
        <v>114</v>
      </c>
      <c r="F187" s="16">
        <v>104</v>
      </c>
      <c r="G187" s="16">
        <v>182</v>
      </c>
      <c r="H187" s="92">
        <f t="shared" si="8"/>
        <v>87.653333333333336</v>
      </c>
      <c r="I187" s="92">
        <f t="shared" si="9"/>
        <v>21.913333333333334</v>
      </c>
    </row>
    <row r="188" spans="1:9" x14ac:dyDescent="0.25">
      <c r="A188" s="119"/>
      <c r="B188" s="76">
        <v>3114</v>
      </c>
      <c r="C188" s="8">
        <v>400</v>
      </c>
      <c r="D188" s="88" t="s">
        <v>274</v>
      </c>
      <c r="E188" s="16">
        <v>298</v>
      </c>
      <c r="F188" s="16">
        <v>280</v>
      </c>
      <c r="G188" s="16">
        <v>264</v>
      </c>
      <c r="H188" s="92">
        <f t="shared" si="8"/>
        <v>184.51026666666667</v>
      </c>
      <c r="I188" s="92">
        <f t="shared" si="9"/>
        <v>46.127566666666667</v>
      </c>
    </row>
    <row r="189" spans="1:9" ht="30" x14ac:dyDescent="0.25">
      <c r="A189" s="119"/>
      <c r="B189" s="81">
        <v>3115</v>
      </c>
      <c r="C189" s="81">
        <v>320</v>
      </c>
      <c r="D189" s="88" t="s">
        <v>1318</v>
      </c>
      <c r="E189" s="100">
        <v>103</v>
      </c>
      <c r="F189" s="89">
        <v>82</v>
      </c>
      <c r="G189" s="89">
        <v>130</v>
      </c>
      <c r="H189" s="92">
        <f t="shared" si="8"/>
        <v>69.027000000000001</v>
      </c>
      <c r="I189" s="92">
        <f t="shared" si="9"/>
        <v>21.570937499999999</v>
      </c>
    </row>
    <row r="190" spans="1:9" ht="30" x14ac:dyDescent="0.25">
      <c r="A190" s="119"/>
      <c r="B190" s="81">
        <v>3116</v>
      </c>
      <c r="C190" s="81">
        <v>100</v>
      </c>
      <c r="D190" s="88" t="s">
        <v>1319</v>
      </c>
      <c r="E190" s="100">
        <v>84</v>
      </c>
      <c r="F190" s="89">
        <v>76</v>
      </c>
      <c r="G190" s="89">
        <v>96</v>
      </c>
      <c r="H190" s="92">
        <f t="shared" si="8"/>
        <v>56.098133333333323</v>
      </c>
      <c r="I190" s="92">
        <f t="shared" si="9"/>
        <v>56.098133333333323</v>
      </c>
    </row>
    <row r="191" spans="1:9" ht="60" x14ac:dyDescent="0.25">
      <c r="A191" s="119"/>
      <c r="B191" s="81">
        <v>3119</v>
      </c>
      <c r="C191" s="81">
        <v>320</v>
      </c>
      <c r="D191" s="88" t="s">
        <v>1320</v>
      </c>
      <c r="E191" s="100">
        <v>188</v>
      </c>
      <c r="F191" s="89">
        <v>139</v>
      </c>
      <c r="G191" s="89">
        <v>144</v>
      </c>
      <c r="H191" s="92">
        <f t="shared" si="8"/>
        <v>103.21180000000001</v>
      </c>
      <c r="I191" s="92">
        <f t="shared" si="9"/>
        <v>32.253687500000005</v>
      </c>
    </row>
    <row r="192" spans="1:9" x14ac:dyDescent="0.25">
      <c r="A192" s="119"/>
      <c r="B192" s="81">
        <v>3120</v>
      </c>
      <c r="C192" s="81">
        <v>630</v>
      </c>
      <c r="D192" s="88" t="s">
        <v>274</v>
      </c>
      <c r="E192" s="100">
        <v>630</v>
      </c>
      <c r="F192" s="89">
        <v>655</v>
      </c>
      <c r="G192" s="89">
        <v>764</v>
      </c>
      <c r="H192" s="92">
        <f t="shared" si="8"/>
        <v>449.00420000000003</v>
      </c>
      <c r="I192" s="92">
        <f t="shared" si="9"/>
        <v>71.27050793650794</v>
      </c>
    </row>
    <row r="193" spans="1:9" ht="75" x14ac:dyDescent="0.25">
      <c r="A193" s="119"/>
      <c r="B193" s="76">
        <v>3121</v>
      </c>
      <c r="C193" s="8">
        <v>400</v>
      </c>
      <c r="D193" s="88" t="s">
        <v>1321</v>
      </c>
      <c r="E193" s="16">
        <v>138</v>
      </c>
      <c r="F193" s="16">
        <v>132</v>
      </c>
      <c r="G193" s="16">
        <v>190</v>
      </c>
      <c r="H193" s="92">
        <f t="shared" si="8"/>
        <v>100.80133333333335</v>
      </c>
      <c r="I193" s="92">
        <f t="shared" si="9"/>
        <v>25.200333333333337</v>
      </c>
    </row>
    <row r="194" spans="1:9" x14ac:dyDescent="0.25">
      <c r="A194" s="119"/>
      <c r="B194" s="76">
        <v>3122</v>
      </c>
      <c r="C194" s="8">
        <v>560</v>
      </c>
      <c r="D194" s="88" t="s">
        <v>274</v>
      </c>
      <c r="E194" s="16">
        <v>47</v>
      </c>
      <c r="F194" s="16">
        <v>10</v>
      </c>
      <c r="G194" s="16">
        <v>40</v>
      </c>
      <c r="H194" s="92">
        <f t="shared" si="8"/>
        <v>21.255933333333335</v>
      </c>
      <c r="I194" s="92">
        <f t="shared" si="9"/>
        <v>3.7957023809523815</v>
      </c>
    </row>
    <row r="195" spans="1:9" ht="30" x14ac:dyDescent="0.25">
      <c r="A195" s="119"/>
      <c r="B195" s="81" t="s">
        <v>2478</v>
      </c>
      <c r="C195" s="81">
        <v>400</v>
      </c>
      <c r="D195" s="88" t="s">
        <v>1322</v>
      </c>
      <c r="E195" s="100">
        <v>188</v>
      </c>
      <c r="F195" s="89">
        <v>179</v>
      </c>
      <c r="G195" s="89">
        <v>216</v>
      </c>
      <c r="H195" s="92">
        <f t="shared" si="8"/>
        <v>127.75473333333335</v>
      </c>
      <c r="I195" s="92">
        <f t="shared" si="9"/>
        <v>31.938683333333341</v>
      </c>
    </row>
    <row r="196" spans="1:9" x14ac:dyDescent="0.25">
      <c r="A196" s="119"/>
      <c r="B196" s="81" t="s">
        <v>2479</v>
      </c>
      <c r="C196" s="81">
        <v>400</v>
      </c>
      <c r="D196" s="90" t="s">
        <v>273</v>
      </c>
      <c r="E196" s="100">
        <v>214</v>
      </c>
      <c r="F196" s="89">
        <v>196</v>
      </c>
      <c r="G196" s="89">
        <v>198</v>
      </c>
      <c r="H196" s="92">
        <f t="shared" si="8"/>
        <v>133.23306666666667</v>
      </c>
      <c r="I196" s="92">
        <f t="shared" si="9"/>
        <v>33.308266666666668</v>
      </c>
    </row>
    <row r="197" spans="1:9" x14ac:dyDescent="0.25">
      <c r="A197" s="119"/>
      <c r="B197" s="76">
        <v>3124</v>
      </c>
      <c r="C197" s="8">
        <v>400</v>
      </c>
      <c r="D197" s="88" t="s">
        <v>1323</v>
      </c>
      <c r="E197" s="16">
        <v>200</v>
      </c>
      <c r="F197" s="16">
        <v>156</v>
      </c>
      <c r="G197" s="16">
        <v>195</v>
      </c>
      <c r="H197" s="92">
        <f t="shared" si="8"/>
        <v>120.74246666666667</v>
      </c>
      <c r="I197" s="92">
        <f t="shared" si="9"/>
        <v>30.185616666666672</v>
      </c>
    </row>
    <row r="198" spans="1:9" x14ac:dyDescent="0.25">
      <c r="A198" s="119"/>
      <c r="B198" s="76" t="s">
        <v>2480</v>
      </c>
      <c r="C198" s="8">
        <v>400</v>
      </c>
      <c r="D198" s="88" t="s">
        <v>274</v>
      </c>
      <c r="E198" s="16">
        <v>102</v>
      </c>
      <c r="F198" s="16">
        <v>108</v>
      </c>
      <c r="G198" s="16">
        <v>63</v>
      </c>
      <c r="H198" s="92">
        <f t="shared" si="8"/>
        <v>59.823399999999999</v>
      </c>
      <c r="I198" s="92">
        <f t="shared" si="9"/>
        <v>14.955850000000002</v>
      </c>
    </row>
    <row r="199" spans="1:9" x14ac:dyDescent="0.25">
      <c r="A199" s="119"/>
      <c r="B199" s="76" t="s">
        <v>2481</v>
      </c>
      <c r="C199" s="8">
        <v>400</v>
      </c>
      <c r="D199" s="90" t="s">
        <v>273</v>
      </c>
      <c r="E199" s="16">
        <v>104</v>
      </c>
      <c r="F199" s="16">
        <v>88</v>
      </c>
      <c r="G199" s="16">
        <v>105</v>
      </c>
      <c r="H199" s="92">
        <f t="shared" si="8"/>
        <v>65.082599999999999</v>
      </c>
      <c r="I199" s="92">
        <f t="shared" si="9"/>
        <v>16.27065</v>
      </c>
    </row>
    <row r="200" spans="1:9" x14ac:dyDescent="0.25">
      <c r="A200" s="119"/>
      <c r="B200" s="81">
        <v>3126</v>
      </c>
      <c r="C200" s="81">
        <v>250</v>
      </c>
      <c r="D200" s="88" t="s">
        <v>274</v>
      </c>
      <c r="E200" s="100">
        <v>264</v>
      </c>
      <c r="F200" s="89">
        <v>287</v>
      </c>
      <c r="G200" s="89">
        <v>200</v>
      </c>
      <c r="H200" s="92">
        <f t="shared" si="8"/>
        <v>164.56913333333333</v>
      </c>
      <c r="I200" s="92">
        <f t="shared" si="9"/>
        <v>65.82765333333333</v>
      </c>
    </row>
    <row r="201" spans="1:9" x14ac:dyDescent="0.25">
      <c r="A201" s="119"/>
      <c r="B201" s="81">
        <v>3128</v>
      </c>
      <c r="C201" s="81">
        <v>400</v>
      </c>
      <c r="D201" s="88" t="s">
        <v>274</v>
      </c>
      <c r="E201" s="100">
        <v>400</v>
      </c>
      <c r="F201" s="89">
        <v>525</v>
      </c>
      <c r="G201" s="89">
        <v>252</v>
      </c>
      <c r="H201" s="92">
        <f t="shared" si="8"/>
        <v>257.91993333333335</v>
      </c>
      <c r="I201" s="92">
        <f t="shared" si="9"/>
        <v>64.479983333333337</v>
      </c>
    </row>
    <row r="202" spans="1:9" x14ac:dyDescent="0.25">
      <c r="A202" s="119"/>
      <c r="B202" s="81">
        <v>3129</v>
      </c>
      <c r="C202" s="81">
        <v>630</v>
      </c>
      <c r="D202" s="88" t="s">
        <v>274</v>
      </c>
      <c r="E202" s="100">
        <v>623</v>
      </c>
      <c r="F202" s="89">
        <v>503</v>
      </c>
      <c r="G202" s="89">
        <v>482</v>
      </c>
      <c r="H202" s="92">
        <f t="shared" si="8"/>
        <v>352.3664</v>
      </c>
      <c r="I202" s="92">
        <f t="shared" si="9"/>
        <v>55.931174603174604</v>
      </c>
    </row>
    <row r="203" spans="1:9" x14ac:dyDescent="0.25">
      <c r="A203" s="119"/>
      <c r="B203" s="81">
        <v>3130</v>
      </c>
      <c r="C203" s="81">
        <v>180</v>
      </c>
      <c r="D203" s="88" t="s">
        <v>274</v>
      </c>
      <c r="E203" s="100">
        <v>158</v>
      </c>
      <c r="F203" s="89">
        <v>199</v>
      </c>
      <c r="G203" s="89">
        <v>153</v>
      </c>
      <c r="H203" s="92">
        <f t="shared" si="8"/>
        <v>111.758</v>
      </c>
      <c r="I203" s="92">
        <f t="shared" si="9"/>
        <v>62.087777777777774</v>
      </c>
    </row>
    <row r="204" spans="1:9" x14ac:dyDescent="0.25">
      <c r="A204" s="119"/>
      <c r="B204" s="81">
        <v>3131</v>
      </c>
      <c r="C204" s="81">
        <v>315</v>
      </c>
      <c r="D204" s="88" t="s">
        <v>274</v>
      </c>
      <c r="E204" s="100">
        <v>182</v>
      </c>
      <c r="F204" s="89">
        <v>263</v>
      </c>
      <c r="G204" s="89">
        <v>239</v>
      </c>
      <c r="H204" s="92">
        <f t="shared" si="8"/>
        <v>149.88720000000001</v>
      </c>
      <c r="I204" s="92">
        <f t="shared" si="9"/>
        <v>47.583238095238094</v>
      </c>
    </row>
    <row r="205" spans="1:9" ht="30" x14ac:dyDescent="0.25">
      <c r="A205" s="119"/>
      <c r="B205" s="81">
        <v>3132</v>
      </c>
      <c r="C205" s="81">
        <v>400</v>
      </c>
      <c r="D205" s="88" t="s">
        <v>1324</v>
      </c>
      <c r="E205" s="100">
        <v>357</v>
      </c>
      <c r="F205" s="89">
        <v>418</v>
      </c>
      <c r="G205" s="89">
        <v>403</v>
      </c>
      <c r="H205" s="92">
        <f t="shared" si="8"/>
        <v>258.13906666666668</v>
      </c>
      <c r="I205" s="92">
        <f t="shared" si="9"/>
        <v>64.53476666666667</v>
      </c>
    </row>
    <row r="206" spans="1:9" x14ac:dyDescent="0.25">
      <c r="A206" s="119"/>
      <c r="B206" s="81">
        <v>3133</v>
      </c>
      <c r="C206" s="81">
        <v>400</v>
      </c>
      <c r="D206" s="88" t="s">
        <v>274</v>
      </c>
      <c r="E206" s="100">
        <v>346</v>
      </c>
      <c r="F206" s="89">
        <v>523</v>
      </c>
      <c r="G206" s="89">
        <v>536</v>
      </c>
      <c r="H206" s="92">
        <f t="shared" si="8"/>
        <v>307.88233333333335</v>
      </c>
      <c r="I206" s="92">
        <f t="shared" si="9"/>
        <v>76.970583333333337</v>
      </c>
    </row>
    <row r="207" spans="1:9" x14ac:dyDescent="0.25">
      <c r="A207" s="119"/>
      <c r="B207" s="81">
        <v>3134</v>
      </c>
      <c r="C207" s="81">
        <v>315</v>
      </c>
      <c r="D207" s="88" t="s">
        <v>274</v>
      </c>
      <c r="E207" s="100">
        <v>374</v>
      </c>
      <c r="F207" s="89">
        <v>287</v>
      </c>
      <c r="G207" s="89">
        <v>294</v>
      </c>
      <c r="H207" s="92">
        <f t="shared" si="8"/>
        <v>209.27233333333331</v>
      </c>
      <c r="I207" s="92">
        <f t="shared" si="9"/>
        <v>66.435661375661368</v>
      </c>
    </row>
    <row r="208" spans="1:9" x14ac:dyDescent="0.25">
      <c r="A208" s="119"/>
      <c r="B208" s="81">
        <v>3135</v>
      </c>
      <c r="C208" s="81">
        <v>630</v>
      </c>
      <c r="D208" s="88" t="s">
        <v>274</v>
      </c>
      <c r="E208" s="100">
        <v>476</v>
      </c>
      <c r="F208" s="89">
        <v>513</v>
      </c>
      <c r="G208" s="89">
        <v>519</v>
      </c>
      <c r="H208" s="92">
        <f t="shared" si="8"/>
        <v>330.4530666666667</v>
      </c>
      <c r="I208" s="92">
        <f t="shared" si="9"/>
        <v>52.452867724867737</v>
      </c>
    </row>
    <row r="209" spans="1:9" x14ac:dyDescent="0.25">
      <c r="A209" s="119"/>
      <c r="B209" s="81">
        <v>3136</v>
      </c>
      <c r="C209" s="81">
        <v>400</v>
      </c>
      <c r="D209" s="88" t="s">
        <v>274</v>
      </c>
      <c r="E209" s="100">
        <v>503</v>
      </c>
      <c r="F209" s="89">
        <v>462</v>
      </c>
      <c r="G209" s="89">
        <v>460</v>
      </c>
      <c r="H209" s="92">
        <f t="shared" si="8"/>
        <v>312.26499999999999</v>
      </c>
      <c r="I209" s="92">
        <f t="shared" si="9"/>
        <v>78.066249999999997</v>
      </c>
    </row>
    <row r="210" spans="1:9" ht="90" x14ac:dyDescent="0.25">
      <c r="A210" s="119"/>
      <c r="B210" s="81">
        <v>3137</v>
      </c>
      <c r="C210" s="81">
        <v>400</v>
      </c>
      <c r="D210" s="88" t="s">
        <v>1325</v>
      </c>
      <c r="E210" s="100">
        <v>169</v>
      </c>
      <c r="F210" s="89">
        <v>257</v>
      </c>
      <c r="G210" s="89">
        <v>215</v>
      </c>
      <c r="H210" s="92">
        <f t="shared" si="8"/>
        <v>140.46446666666665</v>
      </c>
      <c r="I210" s="92">
        <f t="shared" si="9"/>
        <v>35.116116666666663</v>
      </c>
    </row>
    <row r="211" spans="1:9" ht="45" x14ac:dyDescent="0.25">
      <c r="A211" s="119"/>
      <c r="B211" s="76" t="s">
        <v>2482</v>
      </c>
      <c r="C211" s="8">
        <v>400</v>
      </c>
      <c r="D211" s="88" t="s">
        <v>1326</v>
      </c>
      <c r="E211" s="16">
        <v>136</v>
      </c>
      <c r="F211" s="16">
        <v>180</v>
      </c>
      <c r="G211" s="16">
        <v>190</v>
      </c>
      <c r="H211" s="92">
        <f t="shared" si="8"/>
        <v>110.88146666666667</v>
      </c>
      <c r="I211" s="92">
        <f t="shared" si="9"/>
        <v>27.720366666666667</v>
      </c>
    </row>
    <row r="212" spans="1:9" x14ac:dyDescent="0.25">
      <c r="A212" s="119"/>
      <c r="B212" s="76" t="s">
        <v>2483</v>
      </c>
      <c r="C212" s="8">
        <v>400</v>
      </c>
      <c r="D212" s="90" t="s">
        <v>273</v>
      </c>
      <c r="E212" s="16">
        <v>30</v>
      </c>
      <c r="F212" s="16">
        <v>30</v>
      </c>
      <c r="G212" s="16">
        <v>15</v>
      </c>
      <c r="H212" s="92">
        <f t="shared" si="8"/>
        <v>16.434999999999999</v>
      </c>
      <c r="I212" s="92">
        <f t="shared" si="9"/>
        <v>4.1087499999999997</v>
      </c>
    </row>
    <row r="213" spans="1:9" ht="30" x14ac:dyDescent="0.25">
      <c r="A213" s="119"/>
      <c r="B213" s="76" t="s">
        <v>2484</v>
      </c>
      <c r="C213" s="8">
        <v>250</v>
      </c>
      <c r="D213" s="88" t="s">
        <v>1272</v>
      </c>
      <c r="E213" s="16">
        <v>93</v>
      </c>
      <c r="F213" s="16">
        <v>82</v>
      </c>
      <c r="G213" s="16">
        <v>67</v>
      </c>
      <c r="H213" s="92">
        <f t="shared" si="8"/>
        <v>53.03026666666667</v>
      </c>
      <c r="I213" s="92">
        <f t="shared" si="9"/>
        <v>21.212106666666671</v>
      </c>
    </row>
    <row r="214" spans="1:9" x14ac:dyDescent="0.25">
      <c r="A214" s="119"/>
      <c r="B214" s="81" t="s">
        <v>2485</v>
      </c>
      <c r="C214" s="81">
        <v>250</v>
      </c>
      <c r="D214" s="90" t="s">
        <v>273</v>
      </c>
      <c r="E214" s="100">
        <v>183</v>
      </c>
      <c r="F214" s="89">
        <v>205</v>
      </c>
      <c r="G214" s="89">
        <v>222</v>
      </c>
      <c r="H214" s="92">
        <f t="shared" si="8"/>
        <v>133.67133333333334</v>
      </c>
      <c r="I214" s="92">
        <f t="shared" si="9"/>
        <v>53.468533333333333</v>
      </c>
    </row>
    <row r="215" spans="1:9" x14ac:dyDescent="0.25">
      <c r="A215" s="119"/>
      <c r="B215" s="76">
        <v>3140</v>
      </c>
      <c r="C215" s="8">
        <v>400</v>
      </c>
      <c r="D215" s="88" t="s">
        <v>274</v>
      </c>
      <c r="E215" s="16">
        <v>195</v>
      </c>
      <c r="F215" s="16">
        <v>250</v>
      </c>
      <c r="G215" s="16">
        <v>220</v>
      </c>
      <c r="H215" s="92">
        <f t="shared" si="8"/>
        <v>145.72366666666667</v>
      </c>
      <c r="I215" s="92">
        <f t="shared" si="9"/>
        <v>36.430916666666668</v>
      </c>
    </row>
    <row r="216" spans="1:9" x14ac:dyDescent="0.25">
      <c r="A216" s="119"/>
      <c r="B216" s="76" t="s">
        <v>2486</v>
      </c>
      <c r="C216" s="8">
        <v>400</v>
      </c>
      <c r="D216" s="88" t="s">
        <v>274</v>
      </c>
      <c r="E216" s="16">
        <v>70</v>
      </c>
      <c r="F216" s="16">
        <v>86</v>
      </c>
      <c r="G216" s="16">
        <v>90</v>
      </c>
      <c r="H216" s="92">
        <f t="shared" si="8"/>
        <v>53.906799999999997</v>
      </c>
      <c r="I216" s="92">
        <f t="shared" si="9"/>
        <v>13.476699999999999</v>
      </c>
    </row>
    <row r="217" spans="1:9" x14ac:dyDescent="0.25">
      <c r="A217" s="119"/>
      <c r="B217" s="76" t="s">
        <v>2487</v>
      </c>
      <c r="C217" s="8">
        <v>400</v>
      </c>
      <c r="D217" s="90" t="s">
        <v>273</v>
      </c>
      <c r="E217" s="16">
        <v>145</v>
      </c>
      <c r="F217" s="16">
        <v>145</v>
      </c>
      <c r="G217" s="16">
        <v>175</v>
      </c>
      <c r="H217" s="92">
        <f t="shared" si="8"/>
        <v>101.89699999999999</v>
      </c>
      <c r="I217" s="92">
        <f t="shared" si="9"/>
        <v>25.474249999999998</v>
      </c>
    </row>
    <row r="218" spans="1:9" ht="30" x14ac:dyDescent="0.25">
      <c r="A218" s="119"/>
      <c r="B218" s="81" t="s">
        <v>2488</v>
      </c>
      <c r="C218" s="81">
        <v>400</v>
      </c>
      <c r="D218" s="88" t="s">
        <v>1327</v>
      </c>
      <c r="E218" s="100">
        <v>145</v>
      </c>
      <c r="F218" s="89">
        <v>106</v>
      </c>
      <c r="G218" s="89">
        <v>127</v>
      </c>
      <c r="H218" s="92">
        <f t="shared" si="8"/>
        <v>82.832400000000007</v>
      </c>
      <c r="I218" s="92">
        <f t="shared" si="9"/>
        <v>20.708100000000002</v>
      </c>
    </row>
    <row r="219" spans="1:9" x14ac:dyDescent="0.25">
      <c r="A219" s="119"/>
      <c r="B219" s="81" t="s">
        <v>2489</v>
      </c>
      <c r="C219" s="81">
        <v>400</v>
      </c>
      <c r="D219" s="90" t="s">
        <v>273</v>
      </c>
      <c r="E219" s="100">
        <v>118</v>
      </c>
      <c r="F219" s="89">
        <v>125</v>
      </c>
      <c r="G219" s="89">
        <v>120</v>
      </c>
      <c r="H219" s="92">
        <f t="shared" si="8"/>
        <v>79.545400000000001</v>
      </c>
      <c r="I219" s="92">
        <f t="shared" si="9"/>
        <v>19.88635</v>
      </c>
    </row>
    <row r="220" spans="1:9" ht="75" x14ac:dyDescent="0.25">
      <c r="A220" s="119"/>
      <c r="B220" s="76" t="s">
        <v>2490</v>
      </c>
      <c r="C220" s="8">
        <v>630</v>
      </c>
      <c r="D220" s="88" t="s">
        <v>2364</v>
      </c>
      <c r="E220" s="16">
        <v>228</v>
      </c>
      <c r="F220" s="16">
        <v>204</v>
      </c>
      <c r="G220" s="16">
        <v>285</v>
      </c>
      <c r="H220" s="92">
        <f t="shared" si="8"/>
        <v>157.11860000000001</v>
      </c>
      <c r="I220" s="92">
        <f t="shared" si="9"/>
        <v>24.93946031746032</v>
      </c>
    </row>
    <row r="221" spans="1:9" x14ac:dyDescent="0.25">
      <c r="A221" s="119"/>
      <c r="B221" s="81" t="s">
        <v>2491</v>
      </c>
      <c r="C221" s="81">
        <v>400</v>
      </c>
      <c r="D221" s="90" t="s">
        <v>273</v>
      </c>
      <c r="E221" s="100">
        <v>158</v>
      </c>
      <c r="F221" s="89">
        <v>214</v>
      </c>
      <c r="G221" s="89">
        <v>191</v>
      </c>
      <c r="H221" s="92">
        <f t="shared" si="8"/>
        <v>123.37206666666667</v>
      </c>
      <c r="I221" s="92">
        <f t="shared" si="9"/>
        <v>30.843016666666667</v>
      </c>
    </row>
    <row r="222" spans="1:9" x14ac:dyDescent="0.25">
      <c r="A222" s="119"/>
      <c r="B222" s="76" t="s">
        <v>2492</v>
      </c>
      <c r="C222" s="8">
        <v>400</v>
      </c>
      <c r="D222" s="88" t="s">
        <v>274</v>
      </c>
      <c r="E222" s="16">
        <v>180</v>
      </c>
      <c r="F222" s="16">
        <v>152</v>
      </c>
      <c r="G222" s="16">
        <v>140</v>
      </c>
      <c r="H222" s="92">
        <f t="shared" si="8"/>
        <v>103.43093333333334</v>
      </c>
      <c r="I222" s="92">
        <f t="shared" si="9"/>
        <v>25.857733333333339</v>
      </c>
    </row>
    <row r="223" spans="1:9" x14ac:dyDescent="0.25">
      <c r="A223" s="119"/>
      <c r="B223" s="76" t="s">
        <v>2493</v>
      </c>
      <c r="C223" s="8">
        <v>400</v>
      </c>
      <c r="D223" s="90" t="s">
        <v>273</v>
      </c>
      <c r="E223" s="16">
        <v>150</v>
      </c>
      <c r="F223" s="16">
        <v>200</v>
      </c>
      <c r="G223" s="16">
        <v>140</v>
      </c>
      <c r="H223" s="92">
        <f t="shared" si="8"/>
        <v>107.37533333333334</v>
      </c>
      <c r="I223" s="92">
        <f t="shared" si="9"/>
        <v>26.843833333333333</v>
      </c>
    </row>
    <row r="224" spans="1:9" x14ac:dyDescent="0.25">
      <c r="A224" s="119"/>
      <c r="B224" s="76" t="s">
        <v>2494</v>
      </c>
      <c r="C224" s="8">
        <v>400</v>
      </c>
      <c r="D224" s="88" t="s">
        <v>274</v>
      </c>
      <c r="E224" s="16">
        <v>196</v>
      </c>
      <c r="F224" s="16">
        <v>245</v>
      </c>
      <c r="G224" s="16">
        <v>248</v>
      </c>
      <c r="H224" s="92">
        <f t="shared" si="8"/>
        <v>150.98286666666667</v>
      </c>
      <c r="I224" s="92">
        <f t="shared" si="9"/>
        <v>37.745716666666667</v>
      </c>
    </row>
    <row r="225" spans="1:9" x14ac:dyDescent="0.25">
      <c r="A225" s="119"/>
      <c r="B225" s="76" t="s">
        <v>2495</v>
      </c>
      <c r="C225" s="8">
        <v>400</v>
      </c>
      <c r="D225" s="90" t="s">
        <v>273</v>
      </c>
      <c r="E225" s="16">
        <v>102</v>
      </c>
      <c r="F225" s="16">
        <v>229</v>
      </c>
      <c r="G225" s="16">
        <v>190</v>
      </c>
      <c r="H225" s="92">
        <f t="shared" si="8"/>
        <v>114.16846666666665</v>
      </c>
      <c r="I225" s="92">
        <f t="shared" si="9"/>
        <v>28.542116666666661</v>
      </c>
    </row>
    <row r="226" spans="1:9" x14ac:dyDescent="0.25">
      <c r="A226" s="119"/>
      <c r="B226" s="81" t="s">
        <v>2496</v>
      </c>
      <c r="C226" s="81">
        <v>400</v>
      </c>
      <c r="D226" s="88" t="s">
        <v>1328</v>
      </c>
      <c r="E226" s="100">
        <v>130</v>
      </c>
      <c r="F226" s="89">
        <v>55</v>
      </c>
      <c r="G226" s="89">
        <v>125</v>
      </c>
      <c r="H226" s="92">
        <f t="shared" si="8"/>
        <v>67.931333333333328</v>
      </c>
      <c r="I226" s="92">
        <f t="shared" si="9"/>
        <v>16.982833333333332</v>
      </c>
    </row>
    <row r="227" spans="1:9" x14ac:dyDescent="0.25">
      <c r="A227" s="119"/>
      <c r="B227" s="81" t="s">
        <v>2497</v>
      </c>
      <c r="C227" s="81">
        <v>400</v>
      </c>
      <c r="D227" s="90" t="s">
        <v>273</v>
      </c>
      <c r="E227" s="100">
        <v>125</v>
      </c>
      <c r="F227" s="89">
        <v>170</v>
      </c>
      <c r="G227" s="89">
        <v>115</v>
      </c>
      <c r="H227" s="92">
        <f t="shared" si="8"/>
        <v>89.844666666666654</v>
      </c>
      <c r="I227" s="92">
        <f t="shared" si="9"/>
        <v>22.461166666666664</v>
      </c>
    </row>
    <row r="228" spans="1:9" x14ac:dyDescent="0.25">
      <c r="A228" s="119"/>
      <c r="B228" s="81" t="s">
        <v>2498</v>
      </c>
      <c r="C228" s="81">
        <v>250</v>
      </c>
      <c r="D228" s="88" t="s">
        <v>274</v>
      </c>
      <c r="E228" s="100">
        <v>91</v>
      </c>
      <c r="F228" s="89">
        <v>142</v>
      </c>
      <c r="G228" s="89">
        <v>131</v>
      </c>
      <c r="H228" s="92">
        <f t="shared" si="8"/>
        <v>79.764533333333318</v>
      </c>
      <c r="I228" s="92">
        <f t="shared" si="9"/>
        <v>31.905813333333327</v>
      </c>
    </row>
    <row r="229" spans="1:9" x14ac:dyDescent="0.25">
      <c r="A229" s="119"/>
      <c r="B229" s="81" t="s">
        <v>2499</v>
      </c>
      <c r="C229" s="81">
        <v>250</v>
      </c>
      <c r="D229" s="90" t="s">
        <v>273</v>
      </c>
      <c r="E229" s="100">
        <v>16</v>
      </c>
      <c r="F229" s="89">
        <v>17</v>
      </c>
      <c r="G229" s="89">
        <v>0</v>
      </c>
      <c r="H229" s="92">
        <f t="shared" si="8"/>
        <v>7.2313999999999998</v>
      </c>
      <c r="I229" s="92">
        <f t="shared" si="9"/>
        <v>2.89256</v>
      </c>
    </row>
    <row r="230" spans="1:9" x14ac:dyDescent="0.25">
      <c r="A230" s="119"/>
      <c r="B230" s="81">
        <v>3150</v>
      </c>
      <c r="C230" s="81">
        <v>250</v>
      </c>
      <c r="D230" s="88" t="s">
        <v>274</v>
      </c>
      <c r="E230" s="100">
        <v>342</v>
      </c>
      <c r="F230" s="89">
        <v>261</v>
      </c>
      <c r="G230" s="89">
        <v>373</v>
      </c>
      <c r="H230" s="92">
        <f t="shared" si="8"/>
        <v>213.87413333333333</v>
      </c>
      <c r="I230" s="92">
        <f t="shared" si="9"/>
        <v>85.549653333333325</v>
      </c>
    </row>
    <row r="231" spans="1:9" ht="30" x14ac:dyDescent="0.25">
      <c r="A231" s="119"/>
      <c r="B231" s="76">
        <v>3151</v>
      </c>
      <c r="C231" s="8">
        <v>400</v>
      </c>
      <c r="D231" s="88" t="s">
        <v>1329</v>
      </c>
      <c r="E231" s="16">
        <v>275</v>
      </c>
      <c r="F231" s="16">
        <v>256</v>
      </c>
      <c r="G231" s="16">
        <v>305</v>
      </c>
      <c r="H231" s="92">
        <f t="shared" si="8"/>
        <v>183.19546666666668</v>
      </c>
      <c r="I231" s="92">
        <f t="shared" si="9"/>
        <v>45.798866666666669</v>
      </c>
    </row>
    <row r="232" spans="1:9" x14ac:dyDescent="0.25">
      <c r="A232" s="119"/>
      <c r="B232" s="81" t="s">
        <v>2500</v>
      </c>
      <c r="C232" s="81">
        <v>400</v>
      </c>
      <c r="D232" s="88" t="s">
        <v>274</v>
      </c>
      <c r="E232" s="100">
        <v>86</v>
      </c>
      <c r="F232" s="89">
        <v>76</v>
      </c>
      <c r="G232" s="89">
        <v>77</v>
      </c>
      <c r="H232" s="92">
        <f t="shared" si="8"/>
        <v>52.372866666666674</v>
      </c>
      <c r="I232" s="92">
        <f t="shared" si="9"/>
        <v>13.093216666666669</v>
      </c>
    </row>
    <row r="233" spans="1:9" x14ac:dyDescent="0.25">
      <c r="A233" s="119"/>
      <c r="B233" s="81" t="s">
        <v>2501</v>
      </c>
      <c r="C233" s="81">
        <v>400</v>
      </c>
      <c r="D233" s="90" t="s">
        <v>273</v>
      </c>
      <c r="E233" s="100">
        <v>67</v>
      </c>
      <c r="F233" s="89">
        <v>90</v>
      </c>
      <c r="G233" s="89">
        <v>45</v>
      </c>
      <c r="H233" s="92">
        <f t="shared" si="8"/>
        <v>44.264933333333332</v>
      </c>
      <c r="I233" s="92">
        <f t="shared" si="9"/>
        <v>11.066233333333333</v>
      </c>
    </row>
    <row r="234" spans="1:9" ht="60" x14ac:dyDescent="0.25">
      <c r="A234" s="119"/>
      <c r="B234" s="81">
        <v>3153</v>
      </c>
      <c r="C234" s="81">
        <v>630</v>
      </c>
      <c r="D234" s="88" t="s">
        <v>1330</v>
      </c>
      <c r="E234" s="100">
        <v>380</v>
      </c>
      <c r="F234" s="89">
        <v>482</v>
      </c>
      <c r="G234" s="89">
        <v>404</v>
      </c>
      <c r="H234" s="92">
        <f t="shared" si="8"/>
        <v>277.4228</v>
      </c>
      <c r="I234" s="92">
        <f t="shared" si="9"/>
        <v>44.035365079365079</v>
      </c>
    </row>
    <row r="235" spans="1:9" ht="30" x14ac:dyDescent="0.25">
      <c r="A235" s="119"/>
      <c r="B235" s="76">
        <v>3154</v>
      </c>
      <c r="C235" s="8">
        <v>320</v>
      </c>
      <c r="D235" s="88" t="s">
        <v>1331</v>
      </c>
      <c r="E235" s="16">
        <v>128</v>
      </c>
      <c r="F235" s="16">
        <v>216</v>
      </c>
      <c r="G235" s="16">
        <v>232</v>
      </c>
      <c r="H235" s="92">
        <f t="shared" si="8"/>
        <v>126.22080000000001</v>
      </c>
      <c r="I235" s="92">
        <f t="shared" si="9"/>
        <v>39.444000000000003</v>
      </c>
    </row>
    <row r="236" spans="1:9" ht="30" x14ac:dyDescent="0.25">
      <c r="A236" s="119"/>
      <c r="B236" s="81">
        <v>3155</v>
      </c>
      <c r="C236" s="81">
        <v>320</v>
      </c>
      <c r="D236" s="88" t="s">
        <v>1332</v>
      </c>
      <c r="E236" s="100">
        <v>16</v>
      </c>
      <c r="F236" s="89">
        <v>22</v>
      </c>
      <c r="G236" s="89">
        <v>14</v>
      </c>
      <c r="H236" s="92">
        <f t="shared" si="8"/>
        <v>11.394933333333332</v>
      </c>
      <c r="I236" s="92">
        <f t="shared" si="9"/>
        <v>3.5609166666666665</v>
      </c>
    </row>
    <row r="237" spans="1:9" x14ac:dyDescent="0.25">
      <c r="A237" s="119"/>
      <c r="B237" s="81" t="s">
        <v>2502</v>
      </c>
      <c r="C237" s="81">
        <v>400</v>
      </c>
      <c r="D237" s="88" t="s">
        <v>1333</v>
      </c>
      <c r="E237" s="100">
        <v>160</v>
      </c>
      <c r="F237" s="89">
        <v>154</v>
      </c>
      <c r="G237" s="89">
        <v>222</v>
      </c>
      <c r="H237" s="92">
        <f t="shared" si="8"/>
        <v>117.45546666666667</v>
      </c>
      <c r="I237" s="92">
        <f t="shared" si="9"/>
        <v>29.363866666666667</v>
      </c>
    </row>
    <row r="238" spans="1:9" ht="14.45" x14ac:dyDescent="0.3">
      <c r="A238" s="119"/>
      <c r="B238" s="81" t="s">
        <v>2503</v>
      </c>
      <c r="C238" s="81">
        <v>400</v>
      </c>
      <c r="D238" s="90" t="s">
        <v>273</v>
      </c>
      <c r="E238" s="100">
        <v>0</v>
      </c>
      <c r="F238" s="89">
        <v>0</v>
      </c>
      <c r="G238" s="89">
        <v>0</v>
      </c>
      <c r="H238" s="92">
        <f t="shared" si="8"/>
        <v>0</v>
      </c>
      <c r="I238" s="92">
        <f t="shared" si="9"/>
        <v>0</v>
      </c>
    </row>
    <row r="239" spans="1:9" x14ac:dyDescent="0.25">
      <c r="A239" s="119"/>
      <c r="B239" s="81" t="s">
        <v>2504</v>
      </c>
      <c r="C239" s="81">
        <v>400</v>
      </c>
      <c r="D239" s="88" t="s">
        <v>274</v>
      </c>
      <c r="E239" s="100">
        <v>142</v>
      </c>
      <c r="F239" s="89">
        <v>114</v>
      </c>
      <c r="G239" s="89">
        <v>160</v>
      </c>
      <c r="H239" s="92">
        <f t="shared" ref="H239:H295" si="10">(E239+F239+G239)/3*0.38*1.73</f>
        <v>91.15946666666666</v>
      </c>
      <c r="I239" s="92">
        <f t="shared" ref="I239:I295" si="11">H239/C239*100</f>
        <v>22.789866666666665</v>
      </c>
    </row>
    <row r="240" spans="1:9" x14ac:dyDescent="0.25">
      <c r="A240" s="119"/>
      <c r="B240" s="81" t="s">
        <v>2505</v>
      </c>
      <c r="C240" s="81">
        <v>400</v>
      </c>
      <c r="D240" s="90" t="s">
        <v>273</v>
      </c>
      <c r="E240" s="100">
        <v>53</v>
      </c>
      <c r="F240" s="89">
        <v>76</v>
      </c>
      <c r="G240" s="89">
        <v>93</v>
      </c>
      <c r="H240" s="92">
        <f t="shared" si="10"/>
        <v>48.647600000000004</v>
      </c>
      <c r="I240" s="92">
        <f t="shared" si="11"/>
        <v>12.161900000000001</v>
      </c>
    </row>
    <row r="241" spans="1:9" ht="30" x14ac:dyDescent="0.25">
      <c r="A241" s="119"/>
      <c r="B241" s="76" t="s">
        <v>2506</v>
      </c>
      <c r="C241" s="8">
        <v>630</v>
      </c>
      <c r="D241" s="88" t="s">
        <v>1334</v>
      </c>
      <c r="E241" s="16">
        <v>213</v>
      </c>
      <c r="F241" s="16">
        <v>175</v>
      </c>
      <c r="G241" s="16">
        <v>167</v>
      </c>
      <c r="H241" s="92">
        <f t="shared" si="10"/>
        <v>121.619</v>
      </c>
      <c r="I241" s="92">
        <f t="shared" si="11"/>
        <v>19.304603174603173</v>
      </c>
    </row>
    <row r="242" spans="1:9" x14ac:dyDescent="0.25">
      <c r="A242" s="119"/>
      <c r="B242" s="76" t="s">
        <v>2507</v>
      </c>
      <c r="C242" s="8">
        <v>630</v>
      </c>
      <c r="D242" s="90" t="s">
        <v>273</v>
      </c>
      <c r="E242" s="16">
        <v>10</v>
      </c>
      <c r="F242" s="16">
        <v>12</v>
      </c>
      <c r="G242" s="16">
        <v>7</v>
      </c>
      <c r="H242" s="92">
        <f t="shared" si="10"/>
        <v>6.3548666666666662</v>
      </c>
      <c r="I242" s="92">
        <f t="shared" si="11"/>
        <v>1.0087089947089947</v>
      </c>
    </row>
    <row r="243" spans="1:9" ht="30" x14ac:dyDescent="0.25">
      <c r="A243" s="119"/>
      <c r="B243" s="76">
        <v>3161</v>
      </c>
      <c r="C243" s="8">
        <v>250</v>
      </c>
      <c r="D243" s="88" t="s">
        <v>1335</v>
      </c>
      <c r="E243" s="16">
        <v>50</v>
      </c>
      <c r="F243" s="16">
        <v>60</v>
      </c>
      <c r="G243" s="16">
        <v>92</v>
      </c>
      <c r="H243" s="92">
        <f t="shared" si="10"/>
        <v>44.264933333333332</v>
      </c>
      <c r="I243" s="92">
        <f t="shared" si="11"/>
        <v>17.705973333333333</v>
      </c>
    </row>
    <row r="244" spans="1:9" ht="30" x14ac:dyDescent="0.25">
      <c r="A244" s="119"/>
      <c r="B244" s="76">
        <v>3162</v>
      </c>
      <c r="C244" s="8">
        <v>180</v>
      </c>
      <c r="D244" s="88" t="s">
        <v>1335</v>
      </c>
      <c r="E244" s="16">
        <v>5</v>
      </c>
      <c r="F244" s="16">
        <v>58</v>
      </c>
      <c r="G244" s="16">
        <v>30</v>
      </c>
      <c r="H244" s="92">
        <f t="shared" si="10"/>
        <v>20.3794</v>
      </c>
      <c r="I244" s="92">
        <f t="shared" si="11"/>
        <v>11.321888888888889</v>
      </c>
    </row>
    <row r="245" spans="1:9" x14ac:dyDescent="0.25">
      <c r="A245" s="119"/>
      <c r="B245" s="76">
        <v>3163</v>
      </c>
      <c r="C245" s="8">
        <v>180</v>
      </c>
      <c r="D245" s="88" t="s">
        <v>274</v>
      </c>
      <c r="E245" s="16">
        <v>102</v>
      </c>
      <c r="F245" s="16">
        <v>116</v>
      </c>
      <c r="G245" s="16">
        <v>105</v>
      </c>
      <c r="H245" s="92">
        <f t="shared" si="10"/>
        <v>70.78006666666667</v>
      </c>
      <c r="I245" s="92">
        <f t="shared" si="11"/>
        <v>39.322259259259262</v>
      </c>
    </row>
    <row r="246" spans="1:9" x14ac:dyDescent="0.25">
      <c r="A246" s="119"/>
      <c r="B246" s="76">
        <v>3164</v>
      </c>
      <c r="C246" s="8">
        <v>180</v>
      </c>
      <c r="D246" s="88" t="s">
        <v>274</v>
      </c>
      <c r="E246" s="16">
        <v>120</v>
      </c>
      <c r="F246" s="16">
        <v>135</v>
      </c>
      <c r="G246" s="16">
        <v>118</v>
      </c>
      <c r="H246" s="92">
        <f t="shared" si="10"/>
        <v>81.736733333333319</v>
      </c>
      <c r="I246" s="92">
        <f t="shared" si="11"/>
        <v>45.40929629629629</v>
      </c>
    </row>
    <row r="247" spans="1:9" x14ac:dyDescent="0.25">
      <c r="A247" s="119"/>
      <c r="B247" s="81">
        <v>3166</v>
      </c>
      <c r="C247" s="81">
        <v>400</v>
      </c>
      <c r="D247" s="88" t="s">
        <v>274</v>
      </c>
      <c r="E247" s="100">
        <v>380</v>
      </c>
      <c r="F247" s="89">
        <v>395</v>
      </c>
      <c r="G247" s="89">
        <v>370</v>
      </c>
      <c r="H247" s="92">
        <f t="shared" si="10"/>
        <v>250.90766666666667</v>
      </c>
      <c r="I247" s="92">
        <f t="shared" si="11"/>
        <v>62.726916666666668</v>
      </c>
    </row>
    <row r="248" spans="1:9" ht="30" x14ac:dyDescent="0.25">
      <c r="A248" s="119"/>
      <c r="B248" s="81" t="s">
        <v>2508</v>
      </c>
      <c r="C248" s="81">
        <v>630</v>
      </c>
      <c r="D248" s="88" t="s">
        <v>1336</v>
      </c>
      <c r="E248" s="100">
        <v>216</v>
      </c>
      <c r="F248" s="89">
        <v>128</v>
      </c>
      <c r="G248" s="89">
        <v>220</v>
      </c>
      <c r="H248" s="92">
        <f t="shared" si="10"/>
        <v>123.5912</v>
      </c>
      <c r="I248" s="92">
        <f t="shared" si="11"/>
        <v>19.617650793650792</v>
      </c>
    </row>
    <row r="249" spans="1:9" x14ac:dyDescent="0.25">
      <c r="A249" s="119"/>
      <c r="B249" s="81" t="s">
        <v>2509</v>
      </c>
      <c r="C249" s="81">
        <v>630</v>
      </c>
      <c r="D249" s="90" t="s">
        <v>273</v>
      </c>
      <c r="E249" s="100">
        <v>77</v>
      </c>
      <c r="F249" s="89">
        <v>68</v>
      </c>
      <c r="G249" s="89">
        <v>96</v>
      </c>
      <c r="H249" s="92">
        <f t="shared" si="10"/>
        <v>52.811133333333331</v>
      </c>
      <c r="I249" s="92">
        <f t="shared" si="11"/>
        <v>8.382719576719575</v>
      </c>
    </row>
    <row r="250" spans="1:9" x14ac:dyDescent="0.25">
      <c r="A250" s="119"/>
      <c r="B250" s="81">
        <v>3168</v>
      </c>
      <c r="C250" s="81">
        <v>400</v>
      </c>
      <c r="D250" s="88" t="s">
        <v>274</v>
      </c>
      <c r="E250" s="100">
        <v>68</v>
      </c>
      <c r="F250" s="89">
        <v>62</v>
      </c>
      <c r="G250" s="89">
        <v>62</v>
      </c>
      <c r="H250" s="92">
        <f t="shared" si="10"/>
        <v>42.073599999999999</v>
      </c>
      <c r="I250" s="92">
        <f t="shared" si="11"/>
        <v>10.5184</v>
      </c>
    </row>
    <row r="251" spans="1:9" x14ac:dyDescent="0.25">
      <c r="A251" s="119"/>
      <c r="B251" s="81" t="s">
        <v>2510</v>
      </c>
      <c r="C251" s="81">
        <v>250</v>
      </c>
      <c r="D251" s="88" t="s">
        <v>274</v>
      </c>
      <c r="E251" s="100">
        <v>44</v>
      </c>
      <c r="F251" s="89">
        <v>40</v>
      </c>
      <c r="G251" s="89">
        <v>54</v>
      </c>
      <c r="H251" s="92">
        <f t="shared" ref="H251:H252" si="12">(E251+F251+G251)/3*0.38*1.73</f>
        <v>30.240400000000001</v>
      </c>
      <c r="I251" s="92">
        <f t="shared" ref="I251:I252" si="13">H251/C251*100</f>
        <v>12.096160000000001</v>
      </c>
    </row>
    <row r="252" spans="1:9" x14ac:dyDescent="0.25">
      <c r="A252" s="119"/>
      <c r="B252" s="81" t="s">
        <v>2511</v>
      </c>
      <c r="C252" s="81">
        <v>250</v>
      </c>
      <c r="D252" s="90" t="s">
        <v>273</v>
      </c>
      <c r="E252" s="100">
        <v>27</v>
      </c>
      <c r="F252" s="89">
        <v>37</v>
      </c>
      <c r="G252" s="89">
        <v>12</v>
      </c>
      <c r="H252" s="92">
        <f t="shared" si="12"/>
        <v>16.654133333333334</v>
      </c>
      <c r="I252" s="92">
        <f t="shared" si="13"/>
        <v>6.6616533333333336</v>
      </c>
    </row>
    <row r="253" spans="1:9" x14ac:dyDescent="0.25">
      <c r="A253" s="119"/>
      <c r="B253" s="76">
        <v>3169</v>
      </c>
      <c r="C253" s="8">
        <v>250</v>
      </c>
      <c r="D253" s="88" t="s">
        <v>1337</v>
      </c>
      <c r="E253" s="89">
        <v>59</v>
      </c>
      <c r="F253" s="89">
        <v>41</v>
      </c>
      <c r="G253" s="89">
        <v>32</v>
      </c>
      <c r="H253" s="92">
        <f t="shared" si="10"/>
        <v>28.925599999999999</v>
      </c>
      <c r="I253" s="92">
        <f t="shared" si="11"/>
        <v>11.57024</v>
      </c>
    </row>
    <row r="254" spans="1:9" x14ac:dyDescent="0.25">
      <c r="A254" s="119"/>
      <c r="B254" s="76" t="s">
        <v>2512</v>
      </c>
      <c r="C254" s="8">
        <v>400</v>
      </c>
      <c r="D254" s="88" t="s">
        <v>274</v>
      </c>
      <c r="E254" s="16">
        <v>9</v>
      </c>
      <c r="F254" s="16">
        <v>5</v>
      </c>
      <c r="G254" s="16">
        <v>15</v>
      </c>
      <c r="H254" s="92">
        <f t="shared" si="10"/>
        <v>6.3548666666666662</v>
      </c>
      <c r="I254" s="92">
        <f t="shared" si="11"/>
        <v>1.5887166666666663</v>
      </c>
    </row>
    <row r="255" spans="1:9" x14ac:dyDescent="0.25">
      <c r="A255" s="119"/>
      <c r="B255" s="76" t="s">
        <v>2513</v>
      </c>
      <c r="C255" s="8">
        <v>400</v>
      </c>
      <c r="D255" s="90" t="s">
        <v>273</v>
      </c>
      <c r="E255" s="16">
        <v>95</v>
      </c>
      <c r="F255" s="16">
        <v>92</v>
      </c>
      <c r="G255" s="16">
        <v>108</v>
      </c>
      <c r="H255" s="92">
        <f t="shared" si="10"/>
        <v>64.644333333333336</v>
      </c>
      <c r="I255" s="92">
        <f t="shared" si="11"/>
        <v>16.161083333333334</v>
      </c>
    </row>
    <row r="256" spans="1:9" x14ac:dyDescent="0.25">
      <c r="A256" s="119"/>
      <c r="B256" s="81" t="s">
        <v>2514</v>
      </c>
      <c r="C256" s="81">
        <v>400</v>
      </c>
      <c r="D256" s="88" t="s">
        <v>274</v>
      </c>
      <c r="E256" s="100">
        <v>140</v>
      </c>
      <c r="F256" s="89">
        <v>165</v>
      </c>
      <c r="G256" s="89">
        <v>186</v>
      </c>
      <c r="H256" s="92">
        <f t="shared" si="10"/>
        <v>107.59446666666666</v>
      </c>
      <c r="I256" s="92">
        <f t="shared" si="11"/>
        <v>26.898616666666662</v>
      </c>
    </row>
    <row r="257" spans="1:9" x14ac:dyDescent="0.25">
      <c r="A257" s="119"/>
      <c r="B257" s="81" t="s">
        <v>2515</v>
      </c>
      <c r="C257" s="81">
        <v>320</v>
      </c>
      <c r="D257" s="90" t="s">
        <v>273</v>
      </c>
      <c r="E257" s="100">
        <v>112</v>
      </c>
      <c r="F257" s="89">
        <v>120</v>
      </c>
      <c r="G257" s="89">
        <v>68</v>
      </c>
      <c r="H257" s="92">
        <f t="shared" si="10"/>
        <v>65.739999999999995</v>
      </c>
      <c r="I257" s="92">
        <f t="shared" si="11"/>
        <v>20.543749999999999</v>
      </c>
    </row>
    <row r="258" spans="1:9" x14ac:dyDescent="0.25">
      <c r="A258" s="119"/>
      <c r="B258" s="81">
        <v>3172</v>
      </c>
      <c r="C258" s="81">
        <v>630</v>
      </c>
      <c r="D258" s="88" t="s">
        <v>274</v>
      </c>
      <c r="E258" s="100">
        <v>133</v>
      </c>
      <c r="F258" s="89">
        <v>92</v>
      </c>
      <c r="G258" s="89">
        <v>136</v>
      </c>
      <c r="H258" s="92">
        <f t="shared" si="10"/>
        <v>79.107133333333337</v>
      </c>
      <c r="I258" s="92">
        <f t="shared" si="11"/>
        <v>12.556687830687832</v>
      </c>
    </row>
    <row r="259" spans="1:9" x14ac:dyDescent="0.25">
      <c r="A259" s="119"/>
      <c r="B259" s="81">
        <v>3174</v>
      </c>
      <c r="C259" s="81">
        <v>320</v>
      </c>
      <c r="D259" s="88" t="s">
        <v>274</v>
      </c>
      <c r="E259" s="100">
        <v>226</v>
      </c>
      <c r="F259" s="89">
        <v>185</v>
      </c>
      <c r="G259" s="89">
        <v>177</v>
      </c>
      <c r="H259" s="92">
        <f t="shared" si="10"/>
        <v>128.85040000000001</v>
      </c>
      <c r="I259" s="92">
        <f t="shared" si="11"/>
        <v>40.265749999999997</v>
      </c>
    </row>
    <row r="260" spans="1:9" x14ac:dyDescent="0.25">
      <c r="A260" s="119"/>
      <c r="B260" s="81" t="s">
        <v>2516</v>
      </c>
      <c r="C260" s="81">
        <v>400</v>
      </c>
      <c r="D260" s="88" t="s">
        <v>274</v>
      </c>
      <c r="E260" s="100">
        <v>118</v>
      </c>
      <c r="F260" s="89">
        <v>76</v>
      </c>
      <c r="G260" s="89">
        <v>160</v>
      </c>
      <c r="H260" s="92">
        <f t="shared" si="10"/>
        <v>77.5732</v>
      </c>
      <c r="I260" s="92">
        <f t="shared" si="11"/>
        <v>19.3933</v>
      </c>
    </row>
    <row r="261" spans="1:9" x14ac:dyDescent="0.25">
      <c r="A261" s="119"/>
      <c r="B261" s="81" t="s">
        <v>2517</v>
      </c>
      <c r="C261" s="81">
        <v>400</v>
      </c>
      <c r="D261" s="90" t="s">
        <v>273</v>
      </c>
      <c r="E261" s="100">
        <v>120</v>
      </c>
      <c r="F261" s="89">
        <v>80</v>
      </c>
      <c r="G261" s="89">
        <v>145</v>
      </c>
      <c r="H261" s="92">
        <f t="shared" si="10"/>
        <v>75.600999999999999</v>
      </c>
      <c r="I261" s="92">
        <f t="shared" si="11"/>
        <v>18.90025</v>
      </c>
    </row>
    <row r="262" spans="1:9" x14ac:dyDescent="0.25">
      <c r="A262" s="119"/>
      <c r="B262" s="81">
        <v>3178</v>
      </c>
      <c r="C262" s="81">
        <v>315</v>
      </c>
      <c r="D262" s="88" t="s">
        <v>274</v>
      </c>
      <c r="E262" s="100">
        <v>2</v>
      </c>
      <c r="F262" s="89">
        <v>8</v>
      </c>
      <c r="G262" s="89">
        <v>5</v>
      </c>
      <c r="H262" s="92">
        <f t="shared" si="10"/>
        <v>3.2869999999999999</v>
      </c>
      <c r="I262" s="92">
        <f t="shared" si="11"/>
        <v>1.0434920634920635</v>
      </c>
    </row>
    <row r="263" spans="1:9" ht="45" x14ac:dyDescent="0.25">
      <c r="A263" s="119"/>
      <c r="B263" s="76" t="s">
        <v>2518</v>
      </c>
      <c r="C263" s="8">
        <v>200</v>
      </c>
      <c r="D263" s="88" t="s">
        <v>1338</v>
      </c>
      <c r="E263" s="16">
        <v>109</v>
      </c>
      <c r="F263" s="16">
        <v>102</v>
      </c>
      <c r="G263" s="16">
        <v>80</v>
      </c>
      <c r="H263" s="92">
        <f t="shared" si="10"/>
        <v>63.767800000000001</v>
      </c>
      <c r="I263" s="92">
        <f t="shared" si="11"/>
        <v>31.883899999999997</v>
      </c>
    </row>
    <row r="264" spans="1:9" x14ac:dyDescent="0.25">
      <c r="A264" s="119"/>
      <c r="B264" s="76" t="s">
        <v>2519</v>
      </c>
      <c r="C264" s="8">
        <v>180</v>
      </c>
      <c r="D264" s="90" t="s">
        <v>273</v>
      </c>
      <c r="E264" s="16">
        <v>25</v>
      </c>
      <c r="F264" s="16">
        <v>4</v>
      </c>
      <c r="G264" s="16">
        <v>11</v>
      </c>
      <c r="H264" s="92">
        <f t="shared" si="10"/>
        <v>8.7653333333333343</v>
      </c>
      <c r="I264" s="92">
        <f t="shared" si="11"/>
        <v>4.86962962962963</v>
      </c>
    </row>
    <row r="265" spans="1:9" x14ac:dyDescent="0.25">
      <c r="A265" s="119"/>
      <c r="B265" s="81">
        <v>3180</v>
      </c>
      <c r="C265" s="81">
        <v>400</v>
      </c>
      <c r="D265" s="88" t="s">
        <v>274</v>
      </c>
      <c r="E265" s="100">
        <v>280</v>
      </c>
      <c r="F265" s="89">
        <v>300</v>
      </c>
      <c r="G265" s="89">
        <v>250</v>
      </c>
      <c r="H265" s="92">
        <f t="shared" si="10"/>
        <v>181.88066666666668</v>
      </c>
      <c r="I265" s="92">
        <f t="shared" si="11"/>
        <v>45.470166666666671</v>
      </c>
    </row>
    <row r="266" spans="1:9" x14ac:dyDescent="0.25">
      <c r="A266" s="119"/>
      <c r="B266" s="81">
        <v>3181</v>
      </c>
      <c r="C266" s="81">
        <v>400</v>
      </c>
      <c r="D266" s="88" t="s">
        <v>274</v>
      </c>
      <c r="E266" s="100">
        <v>274</v>
      </c>
      <c r="F266" s="89">
        <v>236</v>
      </c>
      <c r="G266" s="89">
        <v>235</v>
      </c>
      <c r="H266" s="92">
        <f t="shared" si="10"/>
        <v>163.25433333333334</v>
      </c>
      <c r="I266" s="92">
        <f t="shared" si="11"/>
        <v>40.813583333333334</v>
      </c>
    </row>
    <row r="267" spans="1:9" x14ac:dyDescent="0.25">
      <c r="A267" s="119"/>
      <c r="B267" s="81" t="s">
        <v>2520</v>
      </c>
      <c r="C267" s="81">
        <v>400</v>
      </c>
      <c r="D267" s="88" t="s">
        <v>274</v>
      </c>
      <c r="E267" s="100">
        <v>98</v>
      </c>
      <c r="F267" s="89">
        <v>119</v>
      </c>
      <c r="G267" s="89">
        <v>96</v>
      </c>
      <c r="H267" s="92">
        <f t="shared" si="10"/>
        <v>68.588733333333337</v>
      </c>
      <c r="I267" s="92">
        <f t="shared" si="11"/>
        <v>17.147183333333334</v>
      </c>
    </row>
    <row r="268" spans="1:9" ht="14.45" x14ac:dyDescent="0.3">
      <c r="A268" s="119"/>
      <c r="B268" s="81" t="s">
        <v>2521</v>
      </c>
      <c r="C268" s="81">
        <v>400</v>
      </c>
      <c r="D268" s="90" t="s">
        <v>273</v>
      </c>
      <c r="E268" s="100">
        <v>361</v>
      </c>
      <c r="F268" s="89">
        <v>443</v>
      </c>
      <c r="G268" s="89">
        <v>327</v>
      </c>
      <c r="H268" s="92">
        <f t="shared" si="10"/>
        <v>247.83979999999997</v>
      </c>
      <c r="I268" s="92">
        <f t="shared" si="11"/>
        <v>61.959949999999999</v>
      </c>
    </row>
    <row r="269" spans="1:9" x14ac:dyDescent="0.25">
      <c r="A269" s="119"/>
      <c r="B269" s="76" t="s">
        <v>2522</v>
      </c>
      <c r="C269" s="8">
        <v>560</v>
      </c>
      <c r="D269" s="88" t="s">
        <v>274</v>
      </c>
      <c r="E269" s="16">
        <v>52</v>
      </c>
      <c r="F269" s="16">
        <v>30</v>
      </c>
      <c r="G269" s="16">
        <v>45</v>
      </c>
      <c r="H269" s="92">
        <f t="shared" si="10"/>
        <v>27.829933333333333</v>
      </c>
      <c r="I269" s="92">
        <f t="shared" si="11"/>
        <v>4.9696309523809523</v>
      </c>
    </row>
    <row r="270" spans="1:9" ht="14.45" x14ac:dyDescent="0.3">
      <c r="A270" s="119"/>
      <c r="B270" s="76" t="s">
        <v>2523</v>
      </c>
      <c r="C270" s="8">
        <v>560</v>
      </c>
      <c r="D270" s="90" t="s">
        <v>273</v>
      </c>
      <c r="E270" s="16">
        <v>75</v>
      </c>
      <c r="F270" s="16">
        <v>50</v>
      </c>
      <c r="G270" s="16">
        <v>62</v>
      </c>
      <c r="H270" s="92">
        <f t="shared" si="10"/>
        <v>40.977933333333333</v>
      </c>
      <c r="I270" s="92">
        <f t="shared" si="11"/>
        <v>7.3174880952380947</v>
      </c>
    </row>
    <row r="271" spans="1:9" x14ac:dyDescent="0.25">
      <c r="A271" s="119"/>
      <c r="B271" s="81">
        <v>3184</v>
      </c>
      <c r="C271" s="81">
        <v>320</v>
      </c>
      <c r="D271" s="88" t="s">
        <v>1339</v>
      </c>
      <c r="E271" s="100">
        <v>185</v>
      </c>
      <c r="F271" s="89">
        <v>205</v>
      </c>
      <c r="G271" s="89">
        <v>205</v>
      </c>
      <c r="H271" s="92">
        <f t="shared" si="10"/>
        <v>130.38433333333336</v>
      </c>
      <c r="I271" s="92">
        <f t="shared" si="11"/>
        <v>40.745104166666671</v>
      </c>
    </row>
    <row r="272" spans="1:9" x14ac:dyDescent="0.25">
      <c r="A272" s="119"/>
      <c r="B272" s="81">
        <v>3186</v>
      </c>
      <c r="C272" s="81">
        <v>630</v>
      </c>
      <c r="D272" s="88" t="s">
        <v>274</v>
      </c>
      <c r="E272" s="100">
        <v>325</v>
      </c>
      <c r="F272" s="89">
        <v>335</v>
      </c>
      <c r="G272" s="89">
        <v>356</v>
      </c>
      <c r="H272" s="92">
        <f t="shared" si="10"/>
        <v>222.63946666666666</v>
      </c>
      <c r="I272" s="92">
        <f t="shared" si="11"/>
        <v>35.339597883597882</v>
      </c>
    </row>
    <row r="273" spans="1:9" ht="30" x14ac:dyDescent="0.25">
      <c r="A273" s="119"/>
      <c r="B273" s="76">
        <v>3187</v>
      </c>
      <c r="C273" s="8">
        <v>250</v>
      </c>
      <c r="D273" s="88" t="s">
        <v>1340</v>
      </c>
      <c r="E273" s="16">
        <v>55</v>
      </c>
      <c r="F273" s="16">
        <v>30</v>
      </c>
      <c r="G273" s="16">
        <v>45</v>
      </c>
      <c r="H273" s="92">
        <f t="shared" si="10"/>
        <v>28.487333333333336</v>
      </c>
      <c r="I273" s="92">
        <f t="shared" si="11"/>
        <v>11.394933333333334</v>
      </c>
    </row>
    <row r="274" spans="1:9" ht="30" x14ac:dyDescent="0.25">
      <c r="A274" s="119"/>
      <c r="B274" s="81">
        <v>3188</v>
      </c>
      <c r="C274" s="81">
        <v>400</v>
      </c>
      <c r="D274" s="88" t="s">
        <v>1341</v>
      </c>
      <c r="E274" s="100">
        <v>260</v>
      </c>
      <c r="F274" s="89">
        <v>232</v>
      </c>
      <c r="G274" s="89">
        <v>260</v>
      </c>
      <c r="H274" s="92">
        <f t="shared" si="10"/>
        <v>164.78826666666666</v>
      </c>
      <c r="I274" s="92">
        <f t="shared" si="11"/>
        <v>41.197066666666665</v>
      </c>
    </row>
    <row r="275" spans="1:9" x14ac:dyDescent="0.25">
      <c r="A275" s="119"/>
      <c r="B275" s="81">
        <v>3189</v>
      </c>
      <c r="C275" s="81">
        <v>400</v>
      </c>
      <c r="D275" s="88" t="s">
        <v>1342</v>
      </c>
      <c r="E275" s="100">
        <v>186</v>
      </c>
      <c r="F275" s="89">
        <v>230</v>
      </c>
      <c r="G275" s="89">
        <v>290</v>
      </c>
      <c r="H275" s="92">
        <f t="shared" si="10"/>
        <v>154.70813333333334</v>
      </c>
      <c r="I275" s="92">
        <f t="shared" si="11"/>
        <v>38.677033333333334</v>
      </c>
    </row>
    <row r="276" spans="1:9" x14ac:dyDescent="0.25">
      <c r="A276" s="119"/>
      <c r="B276" s="81" t="s">
        <v>2524</v>
      </c>
      <c r="C276" s="81">
        <v>400</v>
      </c>
      <c r="D276" s="88" t="s">
        <v>1343</v>
      </c>
      <c r="E276" s="100">
        <v>292</v>
      </c>
      <c r="F276" s="89">
        <v>225</v>
      </c>
      <c r="G276" s="89">
        <v>267</v>
      </c>
      <c r="H276" s="92">
        <f t="shared" si="10"/>
        <v>171.80053333333331</v>
      </c>
      <c r="I276" s="92">
        <f t="shared" si="11"/>
        <v>42.950133333333326</v>
      </c>
    </row>
    <row r="277" spans="1:9" x14ac:dyDescent="0.25">
      <c r="A277" s="119"/>
      <c r="B277" s="81" t="s">
        <v>2525</v>
      </c>
      <c r="C277" s="81">
        <v>400</v>
      </c>
      <c r="D277" s="88"/>
      <c r="E277" s="100">
        <v>221</v>
      </c>
      <c r="F277" s="89">
        <v>186</v>
      </c>
      <c r="G277" s="89">
        <v>191</v>
      </c>
      <c r="H277" s="92">
        <f t="shared" si="10"/>
        <v>131.04173333333333</v>
      </c>
      <c r="I277" s="92">
        <f t="shared" si="11"/>
        <v>32.760433333333332</v>
      </c>
    </row>
    <row r="278" spans="1:9" ht="60" x14ac:dyDescent="0.25">
      <c r="A278" s="119"/>
      <c r="B278" s="81">
        <v>3191</v>
      </c>
      <c r="C278" s="81">
        <v>630</v>
      </c>
      <c r="D278" s="88" t="s">
        <v>1344</v>
      </c>
      <c r="E278" s="100">
        <v>180</v>
      </c>
      <c r="F278" s="89">
        <v>430</v>
      </c>
      <c r="G278" s="89">
        <v>350</v>
      </c>
      <c r="H278" s="92">
        <f t="shared" si="10"/>
        <v>210.36799999999999</v>
      </c>
      <c r="I278" s="92">
        <f t="shared" si="11"/>
        <v>33.391746031746031</v>
      </c>
    </row>
    <row r="279" spans="1:9" ht="30" x14ac:dyDescent="0.25">
      <c r="A279" s="119"/>
      <c r="B279" s="81" t="s">
        <v>2526</v>
      </c>
      <c r="C279" s="81">
        <v>400</v>
      </c>
      <c r="D279" s="88" t="s">
        <v>1345</v>
      </c>
      <c r="E279" s="100">
        <v>158</v>
      </c>
      <c r="F279" s="89">
        <v>135</v>
      </c>
      <c r="G279" s="89">
        <v>130</v>
      </c>
      <c r="H279" s="92">
        <f t="shared" si="10"/>
        <v>92.693399999999997</v>
      </c>
      <c r="I279" s="92">
        <f t="shared" si="11"/>
        <v>23.173349999999999</v>
      </c>
    </row>
    <row r="280" spans="1:9" x14ac:dyDescent="0.25">
      <c r="A280" s="119"/>
      <c r="B280" s="81" t="s">
        <v>2527</v>
      </c>
      <c r="C280" s="81">
        <v>400</v>
      </c>
      <c r="D280" s="90" t="s">
        <v>273</v>
      </c>
      <c r="E280" s="100">
        <v>125</v>
      </c>
      <c r="F280" s="89">
        <v>200</v>
      </c>
      <c r="G280" s="89">
        <v>180</v>
      </c>
      <c r="H280" s="92">
        <f t="shared" si="10"/>
        <v>110.66233333333334</v>
      </c>
      <c r="I280" s="92">
        <f t="shared" si="11"/>
        <v>27.665583333333331</v>
      </c>
    </row>
    <row r="281" spans="1:9" x14ac:dyDescent="0.25">
      <c r="A281" s="119"/>
      <c r="B281" s="81" t="s">
        <v>2528</v>
      </c>
      <c r="C281" s="81">
        <v>400</v>
      </c>
      <c r="D281" s="88" t="s">
        <v>1346</v>
      </c>
      <c r="E281" s="100">
        <v>60</v>
      </c>
      <c r="F281" s="89">
        <v>78</v>
      </c>
      <c r="G281" s="89">
        <v>121</v>
      </c>
      <c r="H281" s="92">
        <f t="shared" si="10"/>
        <v>56.755533333333332</v>
      </c>
      <c r="I281" s="92">
        <f t="shared" si="11"/>
        <v>14.188883333333333</v>
      </c>
    </row>
    <row r="282" spans="1:9" ht="14.45" x14ac:dyDescent="0.3">
      <c r="A282" s="119"/>
      <c r="B282" s="81" t="s">
        <v>2529</v>
      </c>
      <c r="C282" s="81">
        <v>250</v>
      </c>
      <c r="D282" s="90" t="s">
        <v>273</v>
      </c>
      <c r="E282" s="100">
        <v>211</v>
      </c>
      <c r="F282" s="89">
        <v>158</v>
      </c>
      <c r="G282" s="89">
        <v>195</v>
      </c>
      <c r="H282" s="92">
        <f t="shared" si="10"/>
        <v>123.5912</v>
      </c>
      <c r="I282" s="92">
        <f t="shared" si="11"/>
        <v>49.436479999999996</v>
      </c>
    </row>
    <row r="283" spans="1:9" x14ac:dyDescent="0.25">
      <c r="A283" s="119"/>
      <c r="B283" s="81" t="s">
        <v>2530</v>
      </c>
      <c r="C283" s="81">
        <v>400</v>
      </c>
      <c r="D283" s="88" t="s">
        <v>274</v>
      </c>
      <c r="E283" s="100">
        <v>169</v>
      </c>
      <c r="F283" s="89">
        <v>94</v>
      </c>
      <c r="G283" s="89">
        <v>81</v>
      </c>
      <c r="H283" s="92">
        <f t="shared" si="10"/>
        <v>75.381866666666667</v>
      </c>
      <c r="I283" s="92">
        <f t="shared" si="11"/>
        <v>18.845466666666667</v>
      </c>
    </row>
    <row r="284" spans="1:9" x14ac:dyDescent="0.25">
      <c r="A284" s="119"/>
      <c r="B284" s="81" t="s">
        <v>2531</v>
      </c>
      <c r="C284" s="81">
        <v>400</v>
      </c>
      <c r="D284" s="90" t="s">
        <v>273</v>
      </c>
      <c r="E284" s="100">
        <v>147</v>
      </c>
      <c r="F284" s="89">
        <v>151</v>
      </c>
      <c r="G284" s="89">
        <v>101</v>
      </c>
      <c r="H284" s="92">
        <f t="shared" si="10"/>
        <v>87.434200000000004</v>
      </c>
      <c r="I284" s="92">
        <f t="shared" si="11"/>
        <v>21.858550000000001</v>
      </c>
    </row>
    <row r="285" spans="1:9" ht="45" x14ac:dyDescent="0.25">
      <c r="A285" s="119"/>
      <c r="B285" s="81" t="s">
        <v>2532</v>
      </c>
      <c r="C285" s="81">
        <v>630</v>
      </c>
      <c r="D285" s="88" t="s">
        <v>1347</v>
      </c>
      <c r="E285" s="100">
        <v>400</v>
      </c>
      <c r="F285" s="89">
        <v>392</v>
      </c>
      <c r="G285" s="89">
        <v>415</v>
      </c>
      <c r="H285" s="92">
        <f t="shared" si="10"/>
        <v>264.4939333333333</v>
      </c>
      <c r="I285" s="92">
        <f t="shared" si="11"/>
        <v>41.983164021164015</v>
      </c>
    </row>
    <row r="286" spans="1:9" x14ac:dyDescent="0.25">
      <c r="A286" s="119"/>
      <c r="B286" s="81" t="s">
        <v>2533</v>
      </c>
      <c r="C286" s="81">
        <v>630</v>
      </c>
      <c r="D286" s="90" t="s">
        <v>273</v>
      </c>
      <c r="E286" s="100">
        <v>245</v>
      </c>
      <c r="F286" s="89">
        <v>230</v>
      </c>
      <c r="G286" s="89">
        <v>290</v>
      </c>
      <c r="H286" s="92">
        <f t="shared" si="10"/>
        <v>167.637</v>
      </c>
      <c r="I286" s="92">
        <f t="shared" si="11"/>
        <v>26.609047619047622</v>
      </c>
    </row>
    <row r="287" spans="1:9" ht="30" x14ac:dyDescent="0.25">
      <c r="A287" s="119"/>
      <c r="B287" s="81" t="s">
        <v>2534</v>
      </c>
      <c r="C287" s="81">
        <v>400</v>
      </c>
      <c r="D287" s="88" t="s">
        <v>1348</v>
      </c>
      <c r="E287" s="100">
        <v>71</v>
      </c>
      <c r="F287" s="89">
        <v>184</v>
      </c>
      <c r="G287" s="89">
        <v>126</v>
      </c>
      <c r="H287" s="92">
        <f t="shared" si="10"/>
        <v>83.489800000000002</v>
      </c>
      <c r="I287" s="92">
        <f t="shared" si="11"/>
        <v>20.872450000000001</v>
      </c>
    </row>
    <row r="288" spans="1:9" x14ac:dyDescent="0.25">
      <c r="A288" s="119"/>
      <c r="B288" s="81" t="s">
        <v>2535</v>
      </c>
      <c r="C288" s="81">
        <v>400</v>
      </c>
      <c r="D288" s="90" t="s">
        <v>273</v>
      </c>
      <c r="E288" s="100">
        <v>170</v>
      </c>
      <c r="F288" s="89">
        <v>280</v>
      </c>
      <c r="G288" s="89">
        <v>256</v>
      </c>
      <c r="H288" s="92">
        <f t="shared" si="10"/>
        <v>154.70813333333334</v>
      </c>
      <c r="I288" s="92">
        <f t="shared" si="11"/>
        <v>38.677033333333334</v>
      </c>
    </row>
    <row r="289" spans="1:9" x14ac:dyDescent="0.25">
      <c r="A289" s="119"/>
      <c r="B289" s="81">
        <v>3198</v>
      </c>
      <c r="C289" s="81">
        <v>160</v>
      </c>
      <c r="D289" s="88" t="s">
        <v>274</v>
      </c>
      <c r="E289" s="100">
        <v>105</v>
      </c>
      <c r="F289" s="89">
        <v>130</v>
      </c>
      <c r="G289" s="89">
        <v>171</v>
      </c>
      <c r="H289" s="92">
        <f t="shared" si="10"/>
        <v>88.968133333333341</v>
      </c>
      <c r="I289" s="92">
        <f t="shared" si="11"/>
        <v>55.60508333333334</v>
      </c>
    </row>
    <row r="290" spans="1:9" ht="75" x14ac:dyDescent="0.25">
      <c r="A290" s="119"/>
      <c r="B290" s="81" t="s">
        <v>2536</v>
      </c>
      <c r="C290" s="81">
        <v>400</v>
      </c>
      <c r="D290" s="88" t="s">
        <v>1349</v>
      </c>
      <c r="E290" s="100">
        <v>294</v>
      </c>
      <c r="F290" s="89">
        <v>328</v>
      </c>
      <c r="G290" s="89">
        <v>334</v>
      </c>
      <c r="H290" s="92">
        <f t="shared" si="10"/>
        <v>209.4914666666667</v>
      </c>
      <c r="I290" s="92">
        <f t="shared" si="11"/>
        <v>52.372866666666674</v>
      </c>
    </row>
    <row r="291" spans="1:9" x14ac:dyDescent="0.25">
      <c r="A291" s="119"/>
      <c r="B291" s="81" t="s">
        <v>2537</v>
      </c>
      <c r="C291" s="81">
        <v>400</v>
      </c>
      <c r="D291" s="90" t="s">
        <v>273</v>
      </c>
      <c r="E291" s="100">
        <v>174</v>
      </c>
      <c r="F291" s="89">
        <v>226</v>
      </c>
      <c r="G291" s="89">
        <v>222</v>
      </c>
      <c r="H291" s="92">
        <f t="shared" si="10"/>
        <v>136.30093333333335</v>
      </c>
      <c r="I291" s="92">
        <f t="shared" si="11"/>
        <v>34.075233333333337</v>
      </c>
    </row>
    <row r="292" spans="1:9" x14ac:dyDescent="0.25">
      <c r="A292" s="119"/>
      <c r="B292" s="81">
        <v>3201</v>
      </c>
      <c r="C292" s="81">
        <v>400</v>
      </c>
      <c r="D292" s="88" t="s">
        <v>274</v>
      </c>
      <c r="E292" s="100">
        <v>360</v>
      </c>
      <c r="F292" s="89">
        <v>260</v>
      </c>
      <c r="G292" s="89">
        <v>300</v>
      </c>
      <c r="H292" s="92">
        <f t="shared" si="10"/>
        <v>201.60266666666669</v>
      </c>
      <c r="I292" s="92">
        <f t="shared" si="11"/>
        <v>50.400666666666673</v>
      </c>
    </row>
    <row r="293" spans="1:9" x14ac:dyDescent="0.25">
      <c r="A293" s="119"/>
      <c r="B293" s="81">
        <v>3202</v>
      </c>
      <c r="C293" s="81">
        <v>400</v>
      </c>
      <c r="D293" s="88" t="s">
        <v>274</v>
      </c>
      <c r="E293" s="100">
        <v>323</v>
      </c>
      <c r="F293" s="89">
        <v>340</v>
      </c>
      <c r="G293" s="89">
        <v>318</v>
      </c>
      <c r="H293" s="92">
        <f t="shared" si="10"/>
        <v>214.96980000000002</v>
      </c>
      <c r="I293" s="92">
        <f t="shared" si="11"/>
        <v>53.742450000000005</v>
      </c>
    </row>
    <row r="294" spans="1:9" x14ac:dyDescent="0.25">
      <c r="A294" s="119"/>
      <c r="B294" s="81" t="s">
        <v>2538</v>
      </c>
      <c r="C294" s="81">
        <v>630</v>
      </c>
      <c r="D294" s="88" t="s">
        <v>1350</v>
      </c>
      <c r="E294" s="100">
        <v>239</v>
      </c>
      <c r="F294" s="89">
        <v>206</v>
      </c>
      <c r="G294" s="89">
        <v>163</v>
      </c>
      <c r="H294" s="92">
        <f t="shared" si="10"/>
        <v>133.23306666666667</v>
      </c>
      <c r="I294" s="92">
        <f t="shared" si="11"/>
        <v>21.148105820105819</v>
      </c>
    </row>
    <row r="295" spans="1:9" ht="14.45" x14ac:dyDescent="0.3">
      <c r="A295" s="119"/>
      <c r="B295" s="81" t="s">
        <v>2539</v>
      </c>
      <c r="C295" s="81">
        <v>400</v>
      </c>
      <c r="D295" s="90" t="s">
        <v>273</v>
      </c>
      <c r="E295" s="100">
        <v>260</v>
      </c>
      <c r="F295" s="89">
        <v>293</v>
      </c>
      <c r="G295" s="89">
        <v>298</v>
      </c>
      <c r="H295" s="92">
        <f t="shared" si="10"/>
        <v>186.48246666666668</v>
      </c>
      <c r="I295" s="92">
        <f t="shared" si="11"/>
        <v>46.62061666666667</v>
      </c>
    </row>
    <row r="296" spans="1:9" x14ac:dyDescent="0.25">
      <c r="A296" s="119"/>
      <c r="B296" s="81" t="s">
        <v>2540</v>
      </c>
      <c r="C296" s="81">
        <v>400</v>
      </c>
      <c r="D296" s="88" t="s">
        <v>274</v>
      </c>
      <c r="E296" s="100">
        <v>220</v>
      </c>
      <c r="F296" s="89">
        <v>140</v>
      </c>
      <c r="G296" s="89">
        <v>185</v>
      </c>
      <c r="H296" s="92">
        <f t="shared" ref="H296:H352" si="14">(E296+F296+G296)/3*0.38*1.73</f>
        <v>119.42766666666667</v>
      </c>
      <c r="I296" s="92">
        <f t="shared" ref="I296:I352" si="15">H296/C296*100</f>
        <v>29.856916666666667</v>
      </c>
    </row>
    <row r="297" spans="1:9" x14ac:dyDescent="0.25">
      <c r="A297" s="119"/>
      <c r="B297" s="81" t="s">
        <v>2541</v>
      </c>
      <c r="C297" s="81">
        <v>400</v>
      </c>
      <c r="D297" s="90" t="s">
        <v>273</v>
      </c>
      <c r="E297" s="100">
        <v>280</v>
      </c>
      <c r="F297" s="89">
        <v>270</v>
      </c>
      <c r="G297" s="89">
        <v>320</v>
      </c>
      <c r="H297" s="92">
        <f t="shared" si="14"/>
        <v>190.64600000000002</v>
      </c>
      <c r="I297" s="92">
        <f t="shared" si="15"/>
        <v>47.661500000000004</v>
      </c>
    </row>
    <row r="298" spans="1:9" x14ac:dyDescent="0.25">
      <c r="A298" s="119"/>
      <c r="B298" s="76" t="s">
        <v>2542</v>
      </c>
      <c r="C298" s="8">
        <v>400</v>
      </c>
      <c r="D298" s="88" t="s">
        <v>1351</v>
      </c>
      <c r="E298" s="16">
        <v>230</v>
      </c>
      <c r="F298" s="16">
        <v>210</v>
      </c>
      <c r="G298" s="16">
        <v>220</v>
      </c>
      <c r="H298" s="92">
        <f t="shared" si="14"/>
        <v>144.62799999999999</v>
      </c>
      <c r="I298" s="92">
        <f t="shared" si="15"/>
        <v>36.156999999999996</v>
      </c>
    </row>
    <row r="299" spans="1:9" ht="14.45" x14ac:dyDescent="0.3">
      <c r="A299" s="119"/>
      <c r="B299" s="76" t="s">
        <v>2543</v>
      </c>
      <c r="C299" s="8">
        <v>400</v>
      </c>
      <c r="D299" s="90" t="s">
        <v>273</v>
      </c>
      <c r="E299" s="16">
        <v>77</v>
      </c>
      <c r="F299" s="16">
        <v>102</v>
      </c>
      <c r="G299" s="16">
        <v>120</v>
      </c>
      <c r="H299" s="92">
        <f t="shared" si="14"/>
        <v>65.520866666666663</v>
      </c>
      <c r="I299" s="92">
        <f t="shared" si="15"/>
        <v>16.380216666666666</v>
      </c>
    </row>
    <row r="300" spans="1:9" x14ac:dyDescent="0.25">
      <c r="A300" s="119"/>
      <c r="B300" s="81" t="s">
        <v>2544</v>
      </c>
      <c r="C300" s="81">
        <v>400</v>
      </c>
      <c r="D300" s="88" t="s">
        <v>274</v>
      </c>
      <c r="E300" s="100">
        <v>200</v>
      </c>
      <c r="F300" s="89">
        <v>110</v>
      </c>
      <c r="G300" s="89">
        <v>160</v>
      </c>
      <c r="H300" s="92">
        <f t="shared" si="14"/>
        <v>102.99266666666666</v>
      </c>
      <c r="I300" s="92">
        <f t="shared" si="15"/>
        <v>25.748166666666666</v>
      </c>
    </row>
    <row r="301" spans="1:9" x14ac:dyDescent="0.25">
      <c r="A301" s="119"/>
      <c r="B301" s="81" t="s">
        <v>2545</v>
      </c>
      <c r="C301" s="81">
        <v>250</v>
      </c>
      <c r="D301" s="90" t="s">
        <v>273</v>
      </c>
      <c r="E301" s="100">
        <v>70</v>
      </c>
      <c r="F301" s="89">
        <v>50</v>
      </c>
      <c r="G301" s="89">
        <v>55</v>
      </c>
      <c r="H301" s="92">
        <f t="shared" si="14"/>
        <v>38.348333333333336</v>
      </c>
      <c r="I301" s="92">
        <f t="shared" si="15"/>
        <v>15.339333333333336</v>
      </c>
    </row>
    <row r="302" spans="1:9" x14ac:dyDescent="0.25">
      <c r="A302" s="119"/>
      <c r="B302" s="81">
        <v>3208</v>
      </c>
      <c r="C302" s="81">
        <v>400</v>
      </c>
      <c r="D302" s="88" t="s">
        <v>274</v>
      </c>
      <c r="E302" s="100">
        <v>232</v>
      </c>
      <c r="F302" s="89">
        <v>183</v>
      </c>
      <c r="G302" s="89">
        <v>331</v>
      </c>
      <c r="H302" s="92">
        <f t="shared" si="14"/>
        <v>163.47346666666664</v>
      </c>
      <c r="I302" s="92">
        <f t="shared" si="15"/>
        <v>40.86836666666666</v>
      </c>
    </row>
    <row r="303" spans="1:9" x14ac:dyDescent="0.25">
      <c r="A303" s="119"/>
      <c r="B303" s="81">
        <v>3209</v>
      </c>
      <c r="C303" s="81">
        <v>400</v>
      </c>
      <c r="D303" s="88" t="s">
        <v>274</v>
      </c>
      <c r="E303" s="100">
        <v>258</v>
      </c>
      <c r="F303" s="89">
        <v>181</v>
      </c>
      <c r="G303" s="89">
        <v>287</v>
      </c>
      <c r="H303" s="92">
        <f t="shared" si="14"/>
        <v>159.0908</v>
      </c>
      <c r="I303" s="92">
        <f t="shared" si="15"/>
        <v>39.7727</v>
      </c>
    </row>
    <row r="304" spans="1:9" ht="75" x14ac:dyDescent="0.25">
      <c r="A304" s="119"/>
      <c r="B304" s="81" t="s">
        <v>2546</v>
      </c>
      <c r="C304" s="81">
        <v>400</v>
      </c>
      <c r="D304" s="88" t="s">
        <v>1352</v>
      </c>
      <c r="E304" s="100">
        <v>197</v>
      </c>
      <c r="F304" s="89">
        <v>210</v>
      </c>
      <c r="G304" s="89">
        <v>240</v>
      </c>
      <c r="H304" s="92">
        <f t="shared" si="14"/>
        <v>141.77926666666667</v>
      </c>
      <c r="I304" s="92">
        <f t="shared" si="15"/>
        <v>35.444816666666668</v>
      </c>
    </row>
    <row r="305" spans="1:9" x14ac:dyDescent="0.25">
      <c r="A305" s="119"/>
      <c r="B305" s="81" t="s">
        <v>2547</v>
      </c>
      <c r="C305" s="81">
        <v>400</v>
      </c>
      <c r="D305" s="90" t="s">
        <v>273</v>
      </c>
      <c r="E305" s="100">
        <v>75</v>
      </c>
      <c r="F305" s="89">
        <v>72</v>
      </c>
      <c r="G305" s="89">
        <v>89</v>
      </c>
      <c r="H305" s="92">
        <f t="shared" si="14"/>
        <v>51.715466666666671</v>
      </c>
      <c r="I305" s="92">
        <f t="shared" si="15"/>
        <v>12.92886666666667</v>
      </c>
    </row>
    <row r="306" spans="1:9" x14ac:dyDescent="0.25">
      <c r="A306" s="119"/>
      <c r="B306" s="81" t="s">
        <v>2548</v>
      </c>
      <c r="C306" s="81">
        <v>400</v>
      </c>
      <c r="D306" s="88" t="s">
        <v>1353</v>
      </c>
      <c r="E306" s="100">
        <v>37</v>
      </c>
      <c r="F306" s="89">
        <v>94</v>
      </c>
      <c r="G306" s="89">
        <v>97</v>
      </c>
      <c r="H306" s="92">
        <f t="shared" si="14"/>
        <v>49.962399999999995</v>
      </c>
      <c r="I306" s="92">
        <f t="shared" si="15"/>
        <v>12.490599999999999</v>
      </c>
    </row>
    <row r="307" spans="1:9" x14ac:dyDescent="0.25">
      <c r="A307" s="119"/>
      <c r="B307" s="81" t="s">
        <v>2549</v>
      </c>
      <c r="C307" s="81">
        <v>400</v>
      </c>
      <c r="D307" s="90" t="s">
        <v>273</v>
      </c>
      <c r="E307" s="100">
        <v>25</v>
      </c>
      <c r="F307" s="89">
        <v>114</v>
      </c>
      <c r="G307" s="89">
        <v>43</v>
      </c>
      <c r="H307" s="92">
        <f t="shared" si="14"/>
        <v>39.882266666666659</v>
      </c>
      <c r="I307" s="92">
        <f t="shared" si="15"/>
        <v>9.9705666666666648</v>
      </c>
    </row>
    <row r="308" spans="1:9" x14ac:dyDescent="0.25">
      <c r="A308" s="119"/>
      <c r="B308" s="81">
        <v>3212</v>
      </c>
      <c r="C308" s="81">
        <v>160</v>
      </c>
      <c r="D308" s="88" t="s">
        <v>274</v>
      </c>
      <c r="E308" s="100">
        <v>166</v>
      </c>
      <c r="F308" s="89">
        <v>87</v>
      </c>
      <c r="G308" s="89">
        <v>63</v>
      </c>
      <c r="H308" s="92">
        <f t="shared" si="14"/>
        <v>69.246133333333333</v>
      </c>
      <c r="I308" s="92">
        <f t="shared" si="15"/>
        <v>43.278833333333331</v>
      </c>
    </row>
    <row r="309" spans="1:9" ht="30" x14ac:dyDescent="0.25">
      <c r="A309" s="119"/>
      <c r="B309" s="81">
        <v>3213</v>
      </c>
      <c r="C309" s="81">
        <v>400</v>
      </c>
      <c r="D309" s="88" t="s">
        <v>1354</v>
      </c>
      <c r="E309" s="100">
        <v>237</v>
      </c>
      <c r="F309" s="89">
        <v>294</v>
      </c>
      <c r="G309" s="89">
        <v>236</v>
      </c>
      <c r="H309" s="92">
        <f t="shared" si="14"/>
        <v>168.07526666666666</v>
      </c>
      <c r="I309" s="92">
        <f t="shared" si="15"/>
        <v>42.018816666666666</v>
      </c>
    </row>
    <row r="310" spans="1:9" x14ac:dyDescent="0.25">
      <c r="A310" s="119"/>
      <c r="B310" s="76">
        <v>3214</v>
      </c>
      <c r="C310" s="8">
        <v>400</v>
      </c>
      <c r="D310" s="88" t="s">
        <v>274</v>
      </c>
      <c r="E310" s="89">
        <v>230</v>
      </c>
      <c r="F310" s="89">
        <v>250</v>
      </c>
      <c r="G310" s="89">
        <v>120</v>
      </c>
      <c r="H310" s="92">
        <f t="shared" si="14"/>
        <v>131.47999999999999</v>
      </c>
      <c r="I310" s="92">
        <f t="shared" si="15"/>
        <v>32.869999999999997</v>
      </c>
    </row>
    <row r="311" spans="1:9" x14ac:dyDescent="0.25">
      <c r="A311" s="119"/>
      <c r="B311" s="76" t="s">
        <v>2550</v>
      </c>
      <c r="C311" s="8">
        <v>630</v>
      </c>
      <c r="D311" s="88" t="s">
        <v>1355</v>
      </c>
      <c r="E311" s="16">
        <v>200</v>
      </c>
      <c r="F311" s="16">
        <v>220</v>
      </c>
      <c r="G311" s="16">
        <v>262</v>
      </c>
      <c r="H311" s="92">
        <f t="shared" si="14"/>
        <v>149.44893333333334</v>
      </c>
      <c r="I311" s="92">
        <f t="shared" si="15"/>
        <v>23.722052910052913</v>
      </c>
    </row>
    <row r="312" spans="1:9" ht="14.45" x14ac:dyDescent="0.3">
      <c r="A312" s="119"/>
      <c r="B312" s="76" t="s">
        <v>2551</v>
      </c>
      <c r="C312" s="8">
        <v>630</v>
      </c>
      <c r="D312" s="90" t="s">
        <v>273</v>
      </c>
      <c r="E312" s="16">
        <v>156</v>
      </c>
      <c r="F312" s="16">
        <v>250</v>
      </c>
      <c r="G312" s="16">
        <v>184</v>
      </c>
      <c r="H312" s="92">
        <f t="shared" si="14"/>
        <v>129.28866666666667</v>
      </c>
      <c r="I312" s="92">
        <f t="shared" si="15"/>
        <v>20.522010582010584</v>
      </c>
    </row>
    <row r="313" spans="1:9" x14ac:dyDescent="0.25">
      <c r="A313" s="119"/>
      <c r="B313" s="76" t="s">
        <v>2552</v>
      </c>
      <c r="C313" s="8">
        <v>400</v>
      </c>
      <c r="D313" s="88" t="s">
        <v>274</v>
      </c>
      <c r="E313" s="89">
        <v>108</v>
      </c>
      <c r="F313" s="89">
        <v>86</v>
      </c>
      <c r="G313" s="89">
        <v>110</v>
      </c>
      <c r="H313" s="92">
        <f t="shared" si="14"/>
        <v>66.616533333333336</v>
      </c>
      <c r="I313" s="92">
        <f t="shared" si="15"/>
        <v>16.654133333333334</v>
      </c>
    </row>
    <row r="314" spans="1:9" x14ac:dyDescent="0.25">
      <c r="A314" s="119"/>
      <c r="B314" s="76" t="s">
        <v>2553</v>
      </c>
      <c r="C314" s="8">
        <v>400</v>
      </c>
      <c r="D314" s="90" t="s">
        <v>273</v>
      </c>
      <c r="E314" s="89">
        <v>28</v>
      </c>
      <c r="F314" s="89">
        <v>52</v>
      </c>
      <c r="G314" s="89">
        <v>54</v>
      </c>
      <c r="H314" s="92">
        <f t="shared" si="14"/>
        <v>29.363866666666667</v>
      </c>
      <c r="I314" s="92">
        <f t="shared" si="15"/>
        <v>7.3409666666666666</v>
      </c>
    </row>
    <row r="315" spans="1:9" x14ac:dyDescent="0.25">
      <c r="A315" s="119"/>
      <c r="B315" s="76">
        <v>3217</v>
      </c>
      <c r="C315" s="8">
        <v>630</v>
      </c>
      <c r="D315" s="88" t="s">
        <v>274</v>
      </c>
      <c r="E315" s="16">
        <v>386</v>
      </c>
      <c r="F315" s="16">
        <v>375</v>
      </c>
      <c r="G315" s="16">
        <v>374</v>
      </c>
      <c r="H315" s="92">
        <f t="shared" si="14"/>
        <v>248.7163333333333</v>
      </c>
      <c r="I315" s="92">
        <f t="shared" si="15"/>
        <v>39.478783068783066</v>
      </c>
    </row>
    <row r="316" spans="1:9" ht="45" x14ac:dyDescent="0.25">
      <c r="A316" s="119"/>
      <c r="B316" s="81">
        <v>3218</v>
      </c>
      <c r="C316" s="81">
        <v>630</v>
      </c>
      <c r="D316" s="88" t="s">
        <v>1356</v>
      </c>
      <c r="E316" s="100">
        <v>70</v>
      </c>
      <c r="F316" s="89">
        <v>64</v>
      </c>
      <c r="G316" s="89">
        <v>58</v>
      </c>
      <c r="H316" s="92">
        <f t="shared" si="14"/>
        <v>42.073599999999999</v>
      </c>
      <c r="I316" s="92">
        <f t="shared" si="15"/>
        <v>6.678349206349206</v>
      </c>
    </row>
    <row r="317" spans="1:9" ht="90" x14ac:dyDescent="0.25">
      <c r="A317" s="119"/>
      <c r="B317" s="81">
        <v>3219</v>
      </c>
      <c r="C317" s="81">
        <v>400</v>
      </c>
      <c r="D317" s="88" t="s">
        <v>1357</v>
      </c>
      <c r="E317" s="100">
        <v>262</v>
      </c>
      <c r="F317" s="89">
        <v>316</v>
      </c>
      <c r="G317" s="89">
        <v>292</v>
      </c>
      <c r="H317" s="92">
        <f t="shared" si="14"/>
        <v>190.64600000000002</v>
      </c>
      <c r="I317" s="92">
        <f t="shared" si="15"/>
        <v>47.661500000000004</v>
      </c>
    </row>
    <row r="318" spans="1:9" ht="14.45" x14ac:dyDescent="0.3">
      <c r="A318" s="119"/>
      <c r="B318" s="76">
        <v>3220</v>
      </c>
      <c r="C318" s="8">
        <v>320</v>
      </c>
      <c r="D318" s="90" t="s">
        <v>273</v>
      </c>
      <c r="E318" s="16">
        <v>232</v>
      </c>
      <c r="F318" s="16">
        <v>185</v>
      </c>
      <c r="G318" s="16">
        <v>135</v>
      </c>
      <c r="H318" s="92">
        <f t="shared" si="14"/>
        <v>120.9616</v>
      </c>
      <c r="I318" s="92">
        <f t="shared" si="15"/>
        <v>37.800500000000007</v>
      </c>
    </row>
    <row r="319" spans="1:9" x14ac:dyDescent="0.25">
      <c r="A319" s="119"/>
      <c r="B319" s="81" t="s">
        <v>2554</v>
      </c>
      <c r="C319" s="81">
        <v>400</v>
      </c>
      <c r="D319" s="88" t="s">
        <v>1358</v>
      </c>
      <c r="E319" s="100">
        <v>200</v>
      </c>
      <c r="F319" s="89">
        <v>167</v>
      </c>
      <c r="G319" s="89">
        <v>190</v>
      </c>
      <c r="H319" s="92">
        <f t="shared" si="14"/>
        <v>122.05726666666665</v>
      </c>
      <c r="I319" s="92">
        <f t="shared" si="15"/>
        <v>30.514316666666662</v>
      </c>
    </row>
    <row r="320" spans="1:9" x14ac:dyDescent="0.25">
      <c r="A320" s="119"/>
      <c r="B320" s="81" t="s">
        <v>2555</v>
      </c>
      <c r="C320" s="81">
        <v>400</v>
      </c>
      <c r="D320" s="90" t="s">
        <v>273</v>
      </c>
      <c r="E320" s="100">
        <v>173</v>
      </c>
      <c r="F320" s="89">
        <v>253</v>
      </c>
      <c r="G320" s="89">
        <v>184</v>
      </c>
      <c r="H320" s="92">
        <f t="shared" si="14"/>
        <v>133.67133333333334</v>
      </c>
      <c r="I320" s="92">
        <f t="shared" si="15"/>
        <v>33.417833333333334</v>
      </c>
    </row>
    <row r="321" spans="1:9" ht="60" x14ac:dyDescent="0.25">
      <c r="A321" s="119"/>
      <c r="B321" s="81" t="s">
        <v>2556</v>
      </c>
      <c r="C321" s="81">
        <v>400</v>
      </c>
      <c r="D321" s="88" t="s">
        <v>1359</v>
      </c>
      <c r="E321" s="100">
        <v>21</v>
      </c>
      <c r="F321" s="89">
        <v>19</v>
      </c>
      <c r="G321" s="89">
        <v>23</v>
      </c>
      <c r="H321" s="92">
        <f t="shared" si="14"/>
        <v>13.805400000000001</v>
      </c>
      <c r="I321" s="92">
        <f t="shared" si="15"/>
        <v>3.4513500000000001</v>
      </c>
    </row>
    <row r="322" spans="1:9" x14ac:dyDescent="0.25">
      <c r="A322" s="119"/>
      <c r="B322" s="81" t="s">
        <v>2557</v>
      </c>
      <c r="C322" s="81">
        <v>180</v>
      </c>
      <c r="D322" s="90" t="s">
        <v>273</v>
      </c>
      <c r="E322" s="100">
        <v>71</v>
      </c>
      <c r="F322" s="89">
        <v>83</v>
      </c>
      <c r="G322" s="89">
        <v>75</v>
      </c>
      <c r="H322" s="92">
        <f t="shared" si="14"/>
        <v>50.181533333333327</v>
      </c>
      <c r="I322" s="92">
        <f t="shared" si="15"/>
        <v>27.878629629629625</v>
      </c>
    </row>
    <row r="323" spans="1:9" x14ac:dyDescent="0.25">
      <c r="A323" s="119"/>
      <c r="B323" s="81" t="s">
        <v>2558</v>
      </c>
      <c r="C323" s="81">
        <v>400</v>
      </c>
      <c r="D323" s="88" t="s">
        <v>274</v>
      </c>
      <c r="E323" s="100">
        <v>120</v>
      </c>
      <c r="F323" s="89">
        <v>215</v>
      </c>
      <c r="G323" s="89">
        <v>110</v>
      </c>
      <c r="H323" s="92">
        <f t="shared" si="14"/>
        <v>97.51433333333334</v>
      </c>
      <c r="I323" s="92">
        <f t="shared" si="15"/>
        <v>24.378583333333335</v>
      </c>
    </row>
    <row r="324" spans="1:9" x14ac:dyDescent="0.25">
      <c r="A324" s="119"/>
      <c r="B324" s="81" t="s">
        <v>2559</v>
      </c>
      <c r="C324" s="81">
        <v>400</v>
      </c>
      <c r="D324" s="90" t="s">
        <v>273</v>
      </c>
      <c r="E324" s="100">
        <v>110</v>
      </c>
      <c r="F324" s="89">
        <v>100</v>
      </c>
      <c r="G324" s="89">
        <v>125</v>
      </c>
      <c r="H324" s="92">
        <f t="shared" si="14"/>
        <v>73.409666666666666</v>
      </c>
      <c r="I324" s="92">
        <f t="shared" si="15"/>
        <v>18.352416666666667</v>
      </c>
    </row>
    <row r="325" spans="1:9" x14ac:dyDescent="0.25">
      <c r="A325" s="119"/>
      <c r="B325" s="81" t="s">
        <v>2560</v>
      </c>
      <c r="C325" s="81">
        <v>320</v>
      </c>
      <c r="D325" s="88" t="s">
        <v>274</v>
      </c>
      <c r="E325" s="100">
        <v>184</v>
      </c>
      <c r="F325" s="89">
        <v>129</v>
      </c>
      <c r="G325" s="89">
        <v>194</v>
      </c>
      <c r="H325" s="92">
        <f t="shared" si="14"/>
        <v>111.1006</v>
      </c>
      <c r="I325" s="92">
        <f t="shared" si="15"/>
        <v>34.718937500000003</v>
      </c>
    </row>
    <row r="326" spans="1:9" x14ac:dyDescent="0.25">
      <c r="A326" s="119"/>
      <c r="B326" s="81" t="s">
        <v>2561</v>
      </c>
      <c r="C326" s="81">
        <v>400</v>
      </c>
      <c r="D326" s="90" t="s">
        <v>273</v>
      </c>
      <c r="E326" s="100">
        <v>253</v>
      </c>
      <c r="F326" s="89">
        <v>147</v>
      </c>
      <c r="G326" s="89">
        <v>210</v>
      </c>
      <c r="H326" s="92">
        <f t="shared" si="14"/>
        <v>133.67133333333334</v>
      </c>
      <c r="I326" s="92">
        <f t="shared" si="15"/>
        <v>33.417833333333334</v>
      </c>
    </row>
    <row r="327" spans="1:9" ht="45" x14ac:dyDescent="0.25">
      <c r="A327" s="119"/>
      <c r="B327" s="81" t="s">
        <v>2562</v>
      </c>
      <c r="C327" s="81">
        <v>400</v>
      </c>
      <c r="D327" s="88" t="s">
        <v>1360</v>
      </c>
      <c r="E327" s="100">
        <v>133</v>
      </c>
      <c r="F327" s="89">
        <v>144</v>
      </c>
      <c r="G327" s="89">
        <v>148</v>
      </c>
      <c r="H327" s="92">
        <f t="shared" si="14"/>
        <v>93.131666666666661</v>
      </c>
      <c r="I327" s="92">
        <f t="shared" si="15"/>
        <v>23.282916666666665</v>
      </c>
    </row>
    <row r="328" spans="1:9" x14ac:dyDescent="0.25">
      <c r="A328" s="119"/>
      <c r="B328" s="81" t="s">
        <v>2563</v>
      </c>
      <c r="C328" s="81">
        <v>400</v>
      </c>
      <c r="D328" s="90" t="s">
        <v>273</v>
      </c>
      <c r="E328" s="100">
        <v>50</v>
      </c>
      <c r="F328" s="89">
        <v>33</v>
      </c>
      <c r="G328" s="89">
        <v>42</v>
      </c>
      <c r="H328" s="92">
        <f t="shared" si="14"/>
        <v>27.391666666666666</v>
      </c>
      <c r="I328" s="92">
        <f t="shared" si="15"/>
        <v>6.8479166666666664</v>
      </c>
    </row>
    <row r="329" spans="1:9" ht="45" x14ac:dyDescent="0.25">
      <c r="A329" s="119"/>
      <c r="B329" s="81" t="s">
        <v>2564</v>
      </c>
      <c r="C329" s="81">
        <v>400</v>
      </c>
      <c r="D329" s="88" t="s">
        <v>1361</v>
      </c>
      <c r="E329" s="100">
        <v>80</v>
      </c>
      <c r="F329" s="89">
        <v>78</v>
      </c>
      <c r="G329" s="89">
        <v>82</v>
      </c>
      <c r="H329" s="92">
        <f t="shared" si="14"/>
        <v>52.591999999999999</v>
      </c>
      <c r="I329" s="92">
        <f t="shared" si="15"/>
        <v>13.147999999999998</v>
      </c>
    </row>
    <row r="330" spans="1:9" x14ac:dyDescent="0.25">
      <c r="A330" s="119"/>
      <c r="B330" s="81" t="s">
        <v>2565</v>
      </c>
      <c r="C330" s="81">
        <v>400</v>
      </c>
      <c r="D330" s="90" t="s">
        <v>273</v>
      </c>
      <c r="E330" s="100">
        <v>58</v>
      </c>
      <c r="F330" s="89">
        <v>77</v>
      </c>
      <c r="G330" s="89">
        <v>83</v>
      </c>
      <c r="H330" s="92">
        <f t="shared" si="14"/>
        <v>47.77106666666667</v>
      </c>
      <c r="I330" s="92">
        <f t="shared" si="15"/>
        <v>11.942766666666667</v>
      </c>
    </row>
    <row r="331" spans="1:9" x14ac:dyDescent="0.25">
      <c r="A331" s="119"/>
      <c r="B331" s="81" t="s">
        <v>2566</v>
      </c>
      <c r="C331" s="81">
        <v>400</v>
      </c>
      <c r="D331" s="88" t="s">
        <v>274</v>
      </c>
      <c r="E331" s="100">
        <v>245</v>
      </c>
      <c r="F331" s="89">
        <v>316</v>
      </c>
      <c r="G331" s="89">
        <v>360</v>
      </c>
      <c r="H331" s="92">
        <f t="shared" si="14"/>
        <v>201.8218</v>
      </c>
      <c r="I331" s="92">
        <f t="shared" si="15"/>
        <v>50.455449999999999</v>
      </c>
    </row>
    <row r="332" spans="1:9" ht="14.45" x14ac:dyDescent="0.3">
      <c r="A332" s="119"/>
      <c r="B332" s="81" t="s">
        <v>2567</v>
      </c>
      <c r="C332" s="81">
        <v>320</v>
      </c>
      <c r="D332" s="90" t="s">
        <v>273</v>
      </c>
      <c r="E332" s="100">
        <v>103</v>
      </c>
      <c r="F332" s="89">
        <v>85</v>
      </c>
      <c r="G332" s="89">
        <v>130</v>
      </c>
      <c r="H332" s="92">
        <f t="shared" si="14"/>
        <v>69.684399999999997</v>
      </c>
      <c r="I332" s="92">
        <f t="shared" si="15"/>
        <v>21.776374999999998</v>
      </c>
    </row>
    <row r="333" spans="1:9" x14ac:dyDescent="0.25">
      <c r="A333" s="119"/>
      <c r="B333" s="81" t="s">
        <v>2568</v>
      </c>
      <c r="C333" s="81">
        <v>400</v>
      </c>
      <c r="D333" s="88" t="s">
        <v>1362</v>
      </c>
      <c r="E333" s="100">
        <v>206</v>
      </c>
      <c r="F333" s="89">
        <v>180</v>
      </c>
      <c r="G333" s="89">
        <v>248</v>
      </c>
      <c r="H333" s="92">
        <f t="shared" si="14"/>
        <v>138.93053333333333</v>
      </c>
      <c r="I333" s="92">
        <f t="shared" si="15"/>
        <v>34.732633333333332</v>
      </c>
    </row>
    <row r="334" spans="1:9" x14ac:dyDescent="0.25">
      <c r="A334" s="119"/>
      <c r="B334" s="81" t="s">
        <v>2569</v>
      </c>
      <c r="C334" s="81">
        <v>400</v>
      </c>
      <c r="D334" s="90" t="s">
        <v>273</v>
      </c>
      <c r="E334" s="100">
        <v>135</v>
      </c>
      <c r="F334" s="89">
        <v>167</v>
      </c>
      <c r="G334" s="89">
        <v>140</v>
      </c>
      <c r="H334" s="92">
        <f t="shared" si="14"/>
        <v>96.856933333333345</v>
      </c>
      <c r="I334" s="92">
        <f t="shared" si="15"/>
        <v>24.214233333333336</v>
      </c>
    </row>
    <row r="335" spans="1:9" x14ac:dyDescent="0.25">
      <c r="A335" s="119"/>
      <c r="B335" s="81">
        <v>3229</v>
      </c>
      <c r="C335" s="81">
        <v>400</v>
      </c>
      <c r="D335" s="88" t="s">
        <v>274</v>
      </c>
      <c r="E335" s="100">
        <v>488</v>
      </c>
      <c r="F335" s="89">
        <v>373</v>
      </c>
      <c r="G335" s="89">
        <v>478</v>
      </c>
      <c r="H335" s="92">
        <f t="shared" si="14"/>
        <v>293.41953333333333</v>
      </c>
      <c r="I335" s="92">
        <f t="shared" si="15"/>
        <v>73.354883333333333</v>
      </c>
    </row>
    <row r="336" spans="1:9" x14ac:dyDescent="0.25">
      <c r="A336" s="119"/>
      <c r="B336" s="81">
        <v>3231</v>
      </c>
      <c r="C336" s="81">
        <v>250</v>
      </c>
      <c r="D336" s="88" t="s">
        <v>274</v>
      </c>
      <c r="E336" s="100">
        <v>236</v>
      </c>
      <c r="F336" s="89">
        <v>173</v>
      </c>
      <c r="G336" s="89">
        <v>201</v>
      </c>
      <c r="H336" s="92">
        <f t="shared" si="14"/>
        <v>133.67133333333334</v>
      </c>
      <c r="I336" s="92">
        <f t="shared" si="15"/>
        <v>53.468533333333333</v>
      </c>
    </row>
    <row r="337" spans="1:9" ht="30" x14ac:dyDescent="0.25">
      <c r="A337" s="119"/>
      <c r="B337" s="81">
        <v>3233</v>
      </c>
      <c r="C337" s="81">
        <v>400</v>
      </c>
      <c r="D337" s="88" t="s">
        <v>1363</v>
      </c>
      <c r="E337" s="89">
        <v>284</v>
      </c>
      <c r="F337" s="89">
        <v>278</v>
      </c>
      <c r="G337" s="89">
        <v>255</v>
      </c>
      <c r="H337" s="92">
        <f t="shared" si="14"/>
        <v>179.03193333333334</v>
      </c>
      <c r="I337" s="92">
        <f t="shared" si="15"/>
        <v>44.757983333333335</v>
      </c>
    </row>
    <row r="338" spans="1:9" x14ac:dyDescent="0.25">
      <c r="A338" s="119"/>
      <c r="B338" s="81" t="s">
        <v>2570</v>
      </c>
      <c r="C338" s="81">
        <v>400</v>
      </c>
      <c r="D338" s="88" t="s">
        <v>274</v>
      </c>
      <c r="E338" s="100">
        <v>130</v>
      </c>
      <c r="F338" s="89">
        <v>158</v>
      </c>
      <c r="G338" s="89">
        <v>130</v>
      </c>
      <c r="H338" s="92">
        <f t="shared" si="14"/>
        <v>91.597733333333338</v>
      </c>
      <c r="I338" s="92">
        <f t="shared" si="15"/>
        <v>22.899433333333334</v>
      </c>
    </row>
    <row r="339" spans="1:9" x14ac:dyDescent="0.25">
      <c r="A339" s="119"/>
      <c r="B339" s="81" t="s">
        <v>2571</v>
      </c>
      <c r="C339" s="81">
        <v>400</v>
      </c>
      <c r="D339" s="88" t="s">
        <v>274</v>
      </c>
      <c r="E339" s="100">
        <v>204</v>
      </c>
      <c r="F339" s="89">
        <v>170</v>
      </c>
      <c r="G339" s="89">
        <v>215</v>
      </c>
      <c r="H339" s="92">
        <f t="shared" si="14"/>
        <v>129.06953333333334</v>
      </c>
      <c r="I339" s="92">
        <f t="shared" si="15"/>
        <v>32.267383333333335</v>
      </c>
    </row>
    <row r="340" spans="1:9" ht="60" x14ac:dyDescent="0.25">
      <c r="A340" s="119"/>
      <c r="B340" s="81" t="s">
        <v>2572</v>
      </c>
      <c r="C340" s="81">
        <v>400</v>
      </c>
      <c r="D340" s="88" t="s">
        <v>1364</v>
      </c>
      <c r="E340" s="100">
        <v>123</v>
      </c>
      <c r="F340" s="89">
        <v>130</v>
      </c>
      <c r="G340" s="89">
        <v>130</v>
      </c>
      <c r="H340" s="92">
        <f t="shared" si="14"/>
        <v>83.928066666666666</v>
      </c>
      <c r="I340" s="92">
        <f t="shared" si="15"/>
        <v>20.982016666666667</v>
      </c>
    </row>
    <row r="341" spans="1:9" x14ac:dyDescent="0.25">
      <c r="A341" s="119"/>
      <c r="B341" s="81" t="s">
        <v>2573</v>
      </c>
      <c r="C341" s="81">
        <v>400</v>
      </c>
      <c r="D341" s="90" t="s">
        <v>273</v>
      </c>
      <c r="E341" s="100">
        <v>62</v>
      </c>
      <c r="F341" s="89">
        <v>92</v>
      </c>
      <c r="G341" s="89">
        <v>81</v>
      </c>
      <c r="H341" s="92">
        <f t="shared" si="14"/>
        <v>51.496333333333332</v>
      </c>
      <c r="I341" s="92">
        <f t="shared" si="15"/>
        <v>12.874083333333333</v>
      </c>
    </row>
    <row r="342" spans="1:9" ht="60" x14ac:dyDescent="0.25">
      <c r="A342" s="119"/>
      <c r="B342" s="76" t="s">
        <v>2574</v>
      </c>
      <c r="C342" s="8">
        <v>400</v>
      </c>
      <c r="D342" s="88" t="s">
        <v>1365</v>
      </c>
      <c r="E342" s="16">
        <v>11</v>
      </c>
      <c r="F342" s="16">
        <v>17</v>
      </c>
      <c r="G342" s="16">
        <v>23</v>
      </c>
      <c r="H342" s="92">
        <f t="shared" si="14"/>
        <v>11.175800000000001</v>
      </c>
      <c r="I342" s="92">
        <f t="shared" si="15"/>
        <v>2.7939500000000002</v>
      </c>
    </row>
    <row r="343" spans="1:9" x14ac:dyDescent="0.25">
      <c r="A343" s="119"/>
      <c r="B343" s="76" t="s">
        <v>2575</v>
      </c>
      <c r="C343" s="8">
        <v>400</v>
      </c>
      <c r="D343" s="90" t="s">
        <v>273</v>
      </c>
      <c r="E343" s="16">
        <v>217</v>
      </c>
      <c r="F343" s="16">
        <v>220</v>
      </c>
      <c r="G343" s="16">
        <v>206</v>
      </c>
      <c r="H343" s="92">
        <f t="shared" si="14"/>
        <v>140.90273333333334</v>
      </c>
      <c r="I343" s="92">
        <f t="shared" si="15"/>
        <v>35.225683333333336</v>
      </c>
    </row>
    <row r="344" spans="1:9" ht="45" x14ac:dyDescent="0.25">
      <c r="A344" s="119"/>
      <c r="B344" s="81" t="s">
        <v>2576</v>
      </c>
      <c r="C344" s="81">
        <v>630</v>
      </c>
      <c r="D344" s="88" t="s">
        <v>1366</v>
      </c>
      <c r="E344" s="100">
        <v>38</v>
      </c>
      <c r="F344" s="89">
        <v>18</v>
      </c>
      <c r="G344" s="89">
        <v>33</v>
      </c>
      <c r="H344" s="92">
        <f t="shared" si="14"/>
        <v>19.502866666666666</v>
      </c>
      <c r="I344" s="92">
        <f t="shared" si="15"/>
        <v>3.0956931216931216</v>
      </c>
    </row>
    <row r="345" spans="1:9" x14ac:dyDescent="0.25">
      <c r="A345" s="119"/>
      <c r="B345" s="81" t="s">
        <v>2577</v>
      </c>
      <c r="C345" s="81">
        <v>630</v>
      </c>
      <c r="D345" s="90" t="s">
        <v>273</v>
      </c>
      <c r="E345" s="100">
        <v>19</v>
      </c>
      <c r="F345" s="89">
        <v>22</v>
      </c>
      <c r="G345" s="89">
        <v>53</v>
      </c>
      <c r="H345" s="92">
        <f t="shared" si="14"/>
        <v>20.598533333333332</v>
      </c>
      <c r="I345" s="92">
        <f t="shared" si="15"/>
        <v>3.2696084656084654</v>
      </c>
    </row>
    <row r="346" spans="1:9" x14ac:dyDescent="0.25">
      <c r="A346" s="119"/>
      <c r="B346" s="81" t="s">
        <v>2578</v>
      </c>
      <c r="C346" s="81">
        <v>400</v>
      </c>
      <c r="D346" s="88" t="s">
        <v>3332</v>
      </c>
      <c r="E346" s="100">
        <v>60</v>
      </c>
      <c r="F346" s="89">
        <v>58</v>
      </c>
      <c r="G346" s="89">
        <v>38</v>
      </c>
      <c r="H346" s="92">
        <f t="shared" si="14"/>
        <v>34.184800000000003</v>
      </c>
      <c r="I346" s="92">
        <f t="shared" si="15"/>
        <v>8.5462000000000007</v>
      </c>
    </row>
    <row r="347" spans="1:9" x14ac:dyDescent="0.25">
      <c r="A347" s="119"/>
      <c r="B347" s="81" t="s">
        <v>2579</v>
      </c>
      <c r="C347" s="81">
        <v>400</v>
      </c>
      <c r="D347" s="90" t="s">
        <v>273</v>
      </c>
      <c r="E347" s="100">
        <v>98</v>
      </c>
      <c r="F347" s="89">
        <v>138</v>
      </c>
      <c r="G347" s="89">
        <v>112</v>
      </c>
      <c r="H347" s="92">
        <f t="shared" si="14"/>
        <v>76.258399999999995</v>
      </c>
      <c r="I347" s="92">
        <f t="shared" si="15"/>
        <v>19.064599999999999</v>
      </c>
    </row>
    <row r="348" spans="1:9" x14ac:dyDescent="0.25">
      <c r="A348" s="119"/>
      <c r="B348" s="81">
        <v>3243</v>
      </c>
      <c r="C348" s="81">
        <v>630</v>
      </c>
      <c r="D348" s="88" t="s">
        <v>274</v>
      </c>
      <c r="E348" s="100">
        <v>117</v>
      </c>
      <c r="F348" s="89">
        <v>123</v>
      </c>
      <c r="G348" s="89">
        <v>125</v>
      </c>
      <c r="H348" s="92">
        <f t="shared" si="14"/>
        <v>79.983666666666664</v>
      </c>
      <c r="I348" s="92">
        <f t="shared" si="15"/>
        <v>12.695820105820104</v>
      </c>
    </row>
    <row r="349" spans="1:9" x14ac:dyDescent="0.25">
      <c r="A349" s="119"/>
      <c r="B349" s="81" t="s">
        <v>2580</v>
      </c>
      <c r="C349" s="81">
        <v>400</v>
      </c>
      <c r="D349" s="88" t="s">
        <v>274</v>
      </c>
      <c r="E349" s="100">
        <v>60</v>
      </c>
      <c r="F349" s="89">
        <v>40</v>
      </c>
      <c r="G349" s="89">
        <v>42</v>
      </c>
      <c r="H349" s="92">
        <f t="shared" si="14"/>
        <v>31.116933333333336</v>
      </c>
      <c r="I349" s="92">
        <f t="shared" si="15"/>
        <v>7.7792333333333339</v>
      </c>
    </row>
    <row r="350" spans="1:9" ht="14.45" x14ac:dyDescent="0.3">
      <c r="A350" s="119"/>
      <c r="B350" s="81" t="s">
        <v>2581</v>
      </c>
      <c r="C350" s="81">
        <v>400</v>
      </c>
      <c r="D350" s="90" t="s">
        <v>273</v>
      </c>
      <c r="E350" s="100">
        <v>78</v>
      </c>
      <c r="F350" s="89">
        <v>150</v>
      </c>
      <c r="G350" s="89">
        <v>100</v>
      </c>
      <c r="H350" s="92">
        <f t="shared" si="14"/>
        <v>71.875733333333329</v>
      </c>
      <c r="I350" s="92">
        <f t="shared" si="15"/>
        <v>17.968933333333332</v>
      </c>
    </row>
    <row r="351" spans="1:9" ht="30" x14ac:dyDescent="0.25">
      <c r="A351" s="119"/>
      <c r="B351" s="81" t="s">
        <v>2582</v>
      </c>
      <c r="C351" s="81">
        <v>320</v>
      </c>
      <c r="D351" s="88" t="s">
        <v>1367</v>
      </c>
      <c r="E351" s="100">
        <v>200</v>
      </c>
      <c r="F351" s="89">
        <v>140</v>
      </c>
      <c r="G351" s="89">
        <v>80</v>
      </c>
      <c r="H351" s="92">
        <f t="shared" si="14"/>
        <v>92.036000000000001</v>
      </c>
      <c r="I351" s="92">
        <f t="shared" si="15"/>
        <v>28.76125</v>
      </c>
    </row>
    <row r="352" spans="1:9" ht="14.45" x14ac:dyDescent="0.3">
      <c r="A352" s="119"/>
      <c r="B352" s="81" t="s">
        <v>2583</v>
      </c>
      <c r="C352" s="81">
        <v>320</v>
      </c>
      <c r="D352" s="90" t="s">
        <v>273</v>
      </c>
      <c r="E352" s="100">
        <v>110</v>
      </c>
      <c r="F352" s="89">
        <v>100</v>
      </c>
      <c r="G352" s="89">
        <v>120</v>
      </c>
      <c r="H352" s="92">
        <f t="shared" si="14"/>
        <v>72.313999999999993</v>
      </c>
      <c r="I352" s="92">
        <f t="shared" si="15"/>
        <v>22.598124999999996</v>
      </c>
    </row>
    <row r="353" spans="1:9" ht="45" x14ac:dyDescent="0.25">
      <c r="A353" s="119"/>
      <c r="B353" s="81">
        <v>3247</v>
      </c>
      <c r="C353" s="81">
        <v>630</v>
      </c>
      <c r="D353" s="88" t="s">
        <v>1368</v>
      </c>
      <c r="E353" s="100">
        <v>388</v>
      </c>
      <c r="F353" s="89">
        <v>359</v>
      </c>
      <c r="G353" s="89">
        <v>323</v>
      </c>
      <c r="H353" s="92">
        <f t="shared" ref="H353:H406" si="16">(E353+F353+G353)/3*0.38*1.73</f>
        <v>234.47266666666667</v>
      </c>
      <c r="I353" s="92">
        <f t="shared" ref="I353:I406" si="17">H353/C353*100</f>
        <v>37.217883597883599</v>
      </c>
    </row>
    <row r="354" spans="1:9" x14ac:dyDescent="0.25">
      <c r="A354" s="119"/>
      <c r="B354" s="76">
        <v>3249</v>
      </c>
      <c r="C354" s="8">
        <v>400</v>
      </c>
      <c r="D354" s="88" t="s">
        <v>1369</v>
      </c>
      <c r="E354" s="16">
        <v>173</v>
      </c>
      <c r="F354" s="16">
        <v>220</v>
      </c>
      <c r="G354" s="16">
        <v>175</v>
      </c>
      <c r="H354" s="92">
        <f t="shared" si="16"/>
        <v>124.46773333333334</v>
      </c>
      <c r="I354" s="92">
        <f t="shared" si="17"/>
        <v>31.116933333333336</v>
      </c>
    </row>
    <row r="355" spans="1:9" ht="45" x14ac:dyDescent="0.25">
      <c r="A355" s="119"/>
      <c r="B355" s="81" t="s">
        <v>2584</v>
      </c>
      <c r="C355" s="81">
        <v>400</v>
      </c>
      <c r="D355" s="88" t="s">
        <v>1370</v>
      </c>
      <c r="E355" s="100">
        <v>185</v>
      </c>
      <c r="F355" s="89">
        <v>167</v>
      </c>
      <c r="G355" s="89">
        <v>195</v>
      </c>
      <c r="H355" s="92">
        <f t="shared" si="16"/>
        <v>119.86593333333334</v>
      </c>
      <c r="I355" s="92">
        <f t="shared" si="17"/>
        <v>29.966483333333336</v>
      </c>
    </row>
    <row r="356" spans="1:9" x14ac:dyDescent="0.25">
      <c r="A356" s="119"/>
      <c r="B356" s="81" t="s">
        <v>2585</v>
      </c>
      <c r="C356" s="81">
        <v>400</v>
      </c>
      <c r="D356" s="90" t="s">
        <v>273</v>
      </c>
      <c r="E356" s="100">
        <v>155</v>
      </c>
      <c r="F356" s="89">
        <v>140</v>
      </c>
      <c r="G356" s="89">
        <v>210</v>
      </c>
      <c r="H356" s="92">
        <f t="shared" si="16"/>
        <v>110.66233333333334</v>
      </c>
      <c r="I356" s="92">
        <f t="shared" si="17"/>
        <v>27.665583333333331</v>
      </c>
    </row>
    <row r="357" spans="1:9" ht="105" x14ac:dyDescent="0.25">
      <c r="A357" s="119"/>
      <c r="B357" s="81" t="s">
        <v>2586</v>
      </c>
      <c r="C357" s="81">
        <v>160</v>
      </c>
      <c r="D357" s="88" t="s">
        <v>1371</v>
      </c>
      <c r="E357" s="100">
        <v>50</v>
      </c>
      <c r="F357" s="89">
        <v>52</v>
      </c>
      <c r="G357" s="89">
        <v>50</v>
      </c>
      <c r="H357" s="92">
        <f t="shared" si="16"/>
        <v>33.308266666666668</v>
      </c>
      <c r="I357" s="92">
        <f t="shared" si="17"/>
        <v>20.817666666666668</v>
      </c>
    </row>
    <row r="358" spans="1:9" x14ac:dyDescent="0.25">
      <c r="A358" s="119"/>
      <c r="B358" s="81" t="s">
        <v>2587</v>
      </c>
      <c r="C358" s="81">
        <v>320</v>
      </c>
      <c r="D358" s="90" t="s">
        <v>273</v>
      </c>
      <c r="E358" s="100">
        <v>135</v>
      </c>
      <c r="F358" s="89">
        <v>112</v>
      </c>
      <c r="G358" s="89">
        <v>158</v>
      </c>
      <c r="H358" s="92">
        <f t="shared" si="16"/>
        <v>88.748999999999995</v>
      </c>
      <c r="I358" s="92">
        <f t="shared" si="17"/>
        <v>27.7340625</v>
      </c>
    </row>
    <row r="359" spans="1:9" x14ac:dyDescent="0.25">
      <c r="A359" s="119"/>
      <c r="B359" s="81">
        <v>3255</v>
      </c>
      <c r="C359" s="81">
        <v>250</v>
      </c>
      <c r="D359" s="88" t="s">
        <v>274</v>
      </c>
      <c r="E359" s="100">
        <v>135</v>
      </c>
      <c r="F359" s="89">
        <v>98</v>
      </c>
      <c r="G359" s="89">
        <v>93</v>
      </c>
      <c r="H359" s="92">
        <f t="shared" si="16"/>
        <v>71.437466666666666</v>
      </c>
      <c r="I359" s="92">
        <f t="shared" si="17"/>
        <v>28.574986666666668</v>
      </c>
    </row>
    <row r="360" spans="1:9" x14ac:dyDescent="0.25">
      <c r="A360" s="119"/>
      <c r="B360" s="76" t="s">
        <v>2588</v>
      </c>
      <c r="C360" s="8">
        <v>320</v>
      </c>
      <c r="D360" s="88" t="s">
        <v>274</v>
      </c>
      <c r="E360" s="16">
        <v>120</v>
      </c>
      <c r="F360" s="16">
        <v>128</v>
      </c>
      <c r="G360" s="16">
        <v>170</v>
      </c>
      <c r="H360" s="92">
        <f t="shared" si="16"/>
        <v>91.597733333333338</v>
      </c>
      <c r="I360" s="92">
        <f t="shared" si="17"/>
        <v>28.624291666666668</v>
      </c>
    </row>
    <row r="361" spans="1:9" ht="14.45" x14ac:dyDescent="0.3">
      <c r="A361" s="119"/>
      <c r="B361" s="76" t="s">
        <v>2589</v>
      </c>
      <c r="C361" s="8">
        <v>400</v>
      </c>
      <c r="D361" s="90" t="s">
        <v>273</v>
      </c>
      <c r="E361" s="16">
        <v>174</v>
      </c>
      <c r="F361" s="16">
        <v>181</v>
      </c>
      <c r="G361" s="16">
        <v>140</v>
      </c>
      <c r="H361" s="92">
        <f t="shared" si="16"/>
        <v>108.471</v>
      </c>
      <c r="I361" s="92">
        <f t="shared" si="17"/>
        <v>27.117750000000001</v>
      </c>
    </row>
    <row r="362" spans="1:9" x14ac:dyDescent="0.25">
      <c r="A362" s="119"/>
      <c r="B362" s="81" t="s">
        <v>2590</v>
      </c>
      <c r="C362" s="81">
        <v>400</v>
      </c>
      <c r="D362" s="88" t="s">
        <v>274</v>
      </c>
      <c r="E362" s="100">
        <v>178</v>
      </c>
      <c r="F362" s="89">
        <v>113</v>
      </c>
      <c r="G362" s="89">
        <v>150</v>
      </c>
      <c r="H362" s="92">
        <f t="shared" si="16"/>
        <v>96.637799999999999</v>
      </c>
      <c r="I362" s="92">
        <f t="shared" si="17"/>
        <v>24.15945</v>
      </c>
    </row>
    <row r="363" spans="1:9" x14ac:dyDescent="0.25">
      <c r="A363" s="119"/>
      <c r="B363" s="81" t="s">
        <v>2591</v>
      </c>
      <c r="C363" s="81">
        <v>400</v>
      </c>
      <c r="D363" s="90" t="s">
        <v>273</v>
      </c>
      <c r="E363" s="100">
        <v>128</v>
      </c>
      <c r="F363" s="89">
        <v>50</v>
      </c>
      <c r="G363" s="89">
        <v>108</v>
      </c>
      <c r="H363" s="92">
        <f t="shared" si="16"/>
        <v>62.672133333333335</v>
      </c>
      <c r="I363" s="92">
        <f t="shared" si="17"/>
        <v>15.668033333333334</v>
      </c>
    </row>
    <row r="364" spans="1:9" x14ac:dyDescent="0.25">
      <c r="A364" s="119"/>
      <c r="B364" s="81" t="s">
        <v>2592</v>
      </c>
      <c r="C364" s="81">
        <v>400</v>
      </c>
      <c r="D364" s="88" t="s">
        <v>1372</v>
      </c>
      <c r="E364" s="100">
        <v>198</v>
      </c>
      <c r="F364" s="89">
        <v>107</v>
      </c>
      <c r="G364" s="89">
        <v>150</v>
      </c>
      <c r="H364" s="92">
        <f t="shared" si="16"/>
        <v>99.705666666666659</v>
      </c>
      <c r="I364" s="92">
        <f t="shared" si="17"/>
        <v>24.926416666666665</v>
      </c>
    </row>
    <row r="365" spans="1:9" x14ac:dyDescent="0.25">
      <c r="A365" s="119"/>
      <c r="B365" s="81" t="s">
        <v>2593</v>
      </c>
      <c r="C365" s="81">
        <v>320</v>
      </c>
      <c r="D365" s="90" t="s">
        <v>273</v>
      </c>
      <c r="E365" s="100">
        <v>122</v>
      </c>
      <c r="F365" s="89">
        <v>272</v>
      </c>
      <c r="G365" s="89">
        <v>240</v>
      </c>
      <c r="H365" s="92">
        <f t="shared" si="16"/>
        <v>138.93053333333333</v>
      </c>
      <c r="I365" s="92">
        <f t="shared" si="17"/>
        <v>43.415791666666664</v>
      </c>
    </row>
    <row r="366" spans="1:9" ht="75" x14ac:dyDescent="0.25">
      <c r="A366" s="119"/>
      <c r="B366" s="76">
        <v>3259</v>
      </c>
      <c r="C366" s="8">
        <v>180</v>
      </c>
      <c r="D366" s="88" t="s">
        <v>1373</v>
      </c>
      <c r="E366" s="16">
        <v>35</v>
      </c>
      <c r="F366" s="16">
        <v>52</v>
      </c>
      <c r="G366" s="16">
        <v>70</v>
      </c>
      <c r="H366" s="92">
        <f t="shared" si="16"/>
        <v>34.403933333333335</v>
      </c>
      <c r="I366" s="92">
        <f t="shared" si="17"/>
        <v>19.113296296296298</v>
      </c>
    </row>
    <row r="367" spans="1:9" x14ac:dyDescent="0.25">
      <c r="A367" s="119"/>
      <c r="B367" s="81">
        <v>3260</v>
      </c>
      <c r="C367" s="81">
        <v>320</v>
      </c>
      <c r="D367" s="88" t="s">
        <v>274</v>
      </c>
      <c r="E367" s="100">
        <v>72</v>
      </c>
      <c r="F367" s="89">
        <v>42</v>
      </c>
      <c r="G367" s="89">
        <v>94</v>
      </c>
      <c r="H367" s="92">
        <f t="shared" si="16"/>
        <v>45.57973333333333</v>
      </c>
      <c r="I367" s="92">
        <f t="shared" si="17"/>
        <v>14.243666666666666</v>
      </c>
    </row>
    <row r="368" spans="1:9" ht="135" x14ac:dyDescent="0.25">
      <c r="A368" s="119"/>
      <c r="B368" s="81" t="s">
        <v>2594</v>
      </c>
      <c r="C368" s="81">
        <v>400</v>
      </c>
      <c r="D368" s="88" t="s">
        <v>1374</v>
      </c>
      <c r="E368" s="100">
        <v>64</v>
      </c>
      <c r="F368" s="89">
        <v>83</v>
      </c>
      <c r="G368" s="89">
        <v>76</v>
      </c>
      <c r="H368" s="92">
        <f t="shared" si="16"/>
        <v>48.866733333333329</v>
      </c>
      <c r="I368" s="92">
        <f t="shared" si="17"/>
        <v>12.216683333333332</v>
      </c>
    </row>
    <row r="369" spans="1:9" ht="14.45" x14ac:dyDescent="0.3">
      <c r="A369" s="119"/>
      <c r="B369" s="81" t="s">
        <v>2595</v>
      </c>
      <c r="C369" s="81">
        <v>400</v>
      </c>
      <c r="D369" s="90" t="s">
        <v>273</v>
      </c>
      <c r="E369" s="100">
        <v>390</v>
      </c>
      <c r="F369" s="89">
        <v>350</v>
      </c>
      <c r="G369" s="89">
        <v>340</v>
      </c>
      <c r="H369" s="92">
        <f t="shared" si="16"/>
        <v>236.66400000000002</v>
      </c>
      <c r="I369" s="92">
        <f t="shared" si="17"/>
        <v>59.166000000000011</v>
      </c>
    </row>
    <row r="370" spans="1:9" x14ac:dyDescent="0.25">
      <c r="A370" s="119"/>
      <c r="B370" s="81">
        <v>3263</v>
      </c>
      <c r="C370" s="81">
        <v>400</v>
      </c>
      <c r="D370" s="88" t="s">
        <v>274</v>
      </c>
      <c r="E370" s="100">
        <v>124</v>
      </c>
      <c r="F370" s="89">
        <v>79</v>
      </c>
      <c r="G370" s="89">
        <v>101</v>
      </c>
      <c r="H370" s="92">
        <f t="shared" si="16"/>
        <v>66.616533333333336</v>
      </c>
      <c r="I370" s="92">
        <f t="shared" si="17"/>
        <v>16.654133333333334</v>
      </c>
    </row>
    <row r="371" spans="1:9" ht="45" x14ac:dyDescent="0.25">
      <c r="A371" s="119"/>
      <c r="B371" s="76">
        <v>3264</v>
      </c>
      <c r="C371" s="8">
        <v>320</v>
      </c>
      <c r="D371" s="88" t="s">
        <v>1375</v>
      </c>
      <c r="E371" s="16">
        <v>143</v>
      </c>
      <c r="F371" s="16">
        <v>160</v>
      </c>
      <c r="G371" s="16">
        <v>110</v>
      </c>
      <c r="H371" s="92">
        <f t="shared" si="16"/>
        <v>90.502066666666664</v>
      </c>
      <c r="I371" s="92">
        <f t="shared" si="17"/>
        <v>28.28189583333333</v>
      </c>
    </row>
    <row r="372" spans="1:9" ht="45" x14ac:dyDescent="0.25">
      <c r="A372" s="119"/>
      <c r="B372" s="81">
        <v>3265</v>
      </c>
      <c r="C372" s="81">
        <v>320</v>
      </c>
      <c r="D372" s="88" t="s">
        <v>1376</v>
      </c>
      <c r="E372" s="100">
        <v>110</v>
      </c>
      <c r="F372" s="89">
        <v>110</v>
      </c>
      <c r="G372" s="89">
        <v>85</v>
      </c>
      <c r="H372" s="92">
        <f t="shared" si="16"/>
        <v>66.835666666666668</v>
      </c>
      <c r="I372" s="92">
        <f t="shared" si="17"/>
        <v>20.886145833333334</v>
      </c>
    </row>
    <row r="373" spans="1:9" x14ac:dyDescent="0.25">
      <c r="A373" s="119"/>
      <c r="B373" s="76">
        <v>3267</v>
      </c>
      <c r="C373" s="8">
        <v>400</v>
      </c>
      <c r="D373" s="88" t="s">
        <v>274</v>
      </c>
      <c r="E373" s="16">
        <v>310</v>
      </c>
      <c r="F373" s="16">
        <v>340</v>
      </c>
      <c r="G373" s="16">
        <v>355</v>
      </c>
      <c r="H373" s="92">
        <f t="shared" si="16"/>
        <v>220.22899999999998</v>
      </c>
      <c r="I373" s="92">
        <f t="shared" si="17"/>
        <v>55.057249999999989</v>
      </c>
    </row>
    <row r="374" spans="1:9" ht="45" x14ac:dyDescent="0.25">
      <c r="A374" s="119"/>
      <c r="B374" s="81">
        <v>3268</v>
      </c>
      <c r="C374" s="81">
        <v>630</v>
      </c>
      <c r="D374" s="88" t="s">
        <v>1377</v>
      </c>
      <c r="E374" s="100">
        <v>425</v>
      </c>
      <c r="F374" s="89">
        <v>470</v>
      </c>
      <c r="G374" s="89">
        <v>350</v>
      </c>
      <c r="H374" s="92">
        <f t="shared" si="16"/>
        <v>272.82099999999997</v>
      </c>
      <c r="I374" s="92">
        <f t="shared" si="17"/>
        <v>43.304920634920627</v>
      </c>
    </row>
    <row r="375" spans="1:9" x14ac:dyDescent="0.25">
      <c r="A375" s="119"/>
      <c r="B375" s="81" t="s">
        <v>2596</v>
      </c>
      <c r="C375" s="81">
        <v>400</v>
      </c>
      <c r="D375" s="88" t="s">
        <v>1378</v>
      </c>
      <c r="E375" s="100">
        <v>180</v>
      </c>
      <c r="F375" s="89">
        <v>220</v>
      </c>
      <c r="G375" s="89">
        <v>185</v>
      </c>
      <c r="H375" s="92">
        <f t="shared" si="16"/>
        <v>128.19299999999998</v>
      </c>
      <c r="I375" s="92">
        <f t="shared" si="17"/>
        <v>32.048249999999996</v>
      </c>
    </row>
    <row r="376" spans="1:9" ht="14.45" x14ac:dyDescent="0.3">
      <c r="A376" s="119"/>
      <c r="B376" s="81" t="s">
        <v>2597</v>
      </c>
      <c r="C376" s="81">
        <v>400</v>
      </c>
      <c r="D376" s="90" t="s">
        <v>273</v>
      </c>
      <c r="E376" s="100">
        <v>180</v>
      </c>
      <c r="F376" s="89">
        <v>140</v>
      </c>
      <c r="G376" s="89">
        <v>220</v>
      </c>
      <c r="H376" s="92">
        <f t="shared" si="16"/>
        <v>118.33200000000001</v>
      </c>
      <c r="I376" s="92">
        <f t="shared" si="17"/>
        <v>29.583000000000006</v>
      </c>
    </row>
    <row r="377" spans="1:9" x14ac:dyDescent="0.25">
      <c r="A377" s="119"/>
      <c r="B377" s="81">
        <v>3270</v>
      </c>
      <c r="C377" s="81">
        <v>400</v>
      </c>
      <c r="D377" s="88" t="s">
        <v>274</v>
      </c>
      <c r="E377" s="100">
        <v>170</v>
      </c>
      <c r="F377" s="89">
        <v>185</v>
      </c>
      <c r="G377" s="89">
        <v>220</v>
      </c>
      <c r="H377" s="92">
        <f t="shared" si="16"/>
        <v>126.00166666666665</v>
      </c>
      <c r="I377" s="92">
        <f t="shared" si="17"/>
        <v>31.500416666666663</v>
      </c>
    </row>
    <row r="378" spans="1:9" ht="90" x14ac:dyDescent="0.25">
      <c r="A378" s="119"/>
      <c r="B378" s="81">
        <v>3271</v>
      </c>
      <c r="C378" s="81">
        <v>400</v>
      </c>
      <c r="D378" s="88" t="s">
        <v>1379</v>
      </c>
      <c r="E378" s="100">
        <v>190</v>
      </c>
      <c r="F378" s="89">
        <v>120</v>
      </c>
      <c r="G378" s="89">
        <v>104</v>
      </c>
      <c r="H378" s="92">
        <f t="shared" si="16"/>
        <v>90.721199999999996</v>
      </c>
      <c r="I378" s="92">
        <f t="shared" si="17"/>
        <v>22.680299999999999</v>
      </c>
    </row>
    <row r="379" spans="1:9" ht="60" x14ac:dyDescent="0.25">
      <c r="A379" s="119"/>
      <c r="B379" s="81">
        <v>3272</v>
      </c>
      <c r="C379" s="81">
        <v>320</v>
      </c>
      <c r="D379" s="88" t="s">
        <v>1380</v>
      </c>
      <c r="E379" s="100">
        <v>180</v>
      </c>
      <c r="F379" s="89">
        <v>168</v>
      </c>
      <c r="G379" s="89">
        <v>187</v>
      </c>
      <c r="H379" s="92">
        <f t="shared" si="16"/>
        <v>117.23633333333333</v>
      </c>
      <c r="I379" s="92">
        <f t="shared" si="17"/>
        <v>36.636354166666671</v>
      </c>
    </row>
    <row r="380" spans="1:9" x14ac:dyDescent="0.25">
      <c r="A380" s="119"/>
      <c r="B380" s="81">
        <v>3273</v>
      </c>
      <c r="C380" s="81">
        <v>320</v>
      </c>
      <c r="D380" s="88" t="s">
        <v>274</v>
      </c>
      <c r="E380" s="100">
        <v>160</v>
      </c>
      <c r="F380" s="89">
        <v>244</v>
      </c>
      <c r="G380" s="89">
        <v>140</v>
      </c>
      <c r="H380" s="92">
        <f t="shared" si="16"/>
        <v>119.20853333333334</v>
      </c>
      <c r="I380" s="92">
        <f t="shared" si="17"/>
        <v>37.25266666666667</v>
      </c>
    </row>
    <row r="381" spans="1:9" x14ac:dyDescent="0.25">
      <c r="A381" s="119"/>
      <c r="B381" s="81">
        <v>3274</v>
      </c>
      <c r="C381" s="81">
        <v>320</v>
      </c>
      <c r="D381" s="88" t="s">
        <v>274</v>
      </c>
      <c r="E381" s="100">
        <v>164</v>
      </c>
      <c r="F381" s="89">
        <v>130</v>
      </c>
      <c r="G381" s="89">
        <v>114</v>
      </c>
      <c r="H381" s="92">
        <f t="shared" si="16"/>
        <v>89.406400000000005</v>
      </c>
      <c r="I381" s="92">
        <f t="shared" si="17"/>
        <v>27.939499999999999</v>
      </c>
    </row>
    <row r="382" spans="1:9" ht="30" x14ac:dyDescent="0.25">
      <c r="A382" s="119"/>
      <c r="B382" s="81" t="s">
        <v>2598</v>
      </c>
      <c r="C382" s="81">
        <v>400</v>
      </c>
      <c r="D382" s="88" t="s">
        <v>1381</v>
      </c>
      <c r="E382" s="100">
        <v>202</v>
      </c>
      <c r="F382" s="89">
        <v>176</v>
      </c>
      <c r="G382" s="89">
        <v>156</v>
      </c>
      <c r="H382" s="92">
        <f t="shared" si="16"/>
        <v>117.0172</v>
      </c>
      <c r="I382" s="92">
        <f t="shared" si="17"/>
        <v>29.254300000000001</v>
      </c>
    </row>
    <row r="383" spans="1:9" ht="14.45" x14ac:dyDescent="0.3">
      <c r="A383" s="119"/>
      <c r="B383" s="81" t="s">
        <v>2599</v>
      </c>
      <c r="C383" s="81">
        <v>400</v>
      </c>
      <c r="D383" s="90" t="s">
        <v>273</v>
      </c>
      <c r="E383" s="100">
        <v>156</v>
      </c>
      <c r="F383" s="89">
        <v>130</v>
      </c>
      <c r="G383" s="89">
        <v>151</v>
      </c>
      <c r="H383" s="92">
        <f t="shared" si="16"/>
        <v>95.761266666666657</v>
      </c>
      <c r="I383" s="92">
        <f t="shared" si="17"/>
        <v>23.940316666666664</v>
      </c>
    </row>
    <row r="384" spans="1:9" ht="60" x14ac:dyDescent="0.25">
      <c r="A384" s="119"/>
      <c r="B384" s="81" t="s">
        <v>2600</v>
      </c>
      <c r="C384" s="81">
        <v>400</v>
      </c>
      <c r="D384" s="88" t="s">
        <v>1382</v>
      </c>
      <c r="E384" s="100">
        <v>100</v>
      </c>
      <c r="F384" s="89">
        <v>100</v>
      </c>
      <c r="G384" s="89">
        <v>135</v>
      </c>
      <c r="H384" s="92">
        <f t="shared" si="16"/>
        <v>73.409666666666666</v>
      </c>
      <c r="I384" s="92">
        <f t="shared" si="17"/>
        <v>18.352416666666667</v>
      </c>
    </row>
    <row r="385" spans="1:9" x14ac:dyDescent="0.25">
      <c r="A385" s="119"/>
      <c r="B385" s="81" t="s">
        <v>2601</v>
      </c>
      <c r="C385" s="81">
        <v>400</v>
      </c>
      <c r="D385" s="90" t="s">
        <v>273</v>
      </c>
      <c r="E385" s="100">
        <v>136</v>
      </c>
      <c r="F385" s="89">
        <v>168</v>
      </c>
      <c r="G385" s="89">
        <v>155</v>
      </c>
      <c r="H385" s="92">
        <f t="shared" si="16"/>
        <v>100.5822</v>
      </c>
      <c r="I385" s="92">
        <f t="shared" si="17"/>
        <v>25.14555</v>
      </c>
    </row>
    <row r="386" spans="1:9" x14ac:dyDescent="0.25">
      <c r="A386" s="119"/>
      <c r="B386" s="81" t="s">
        <v>2602</v>
      </c>
      <c r="C386" s="81">
        <v>400</v>
      </c>
      <c r="D386" s="88" t="s">
        <v>274</v>
      </c>
      <c r="E386" s="100">
        <v>175</v>
      </c>
      <c r="F386" s="89">
        <v>167</v>
      </c>
      <c r="G386" s="89">
        <v>160</v>
      </c>
      <c r="H386" s="92">
        <f t="shared" si="16"/>
        <v>110.00493333333334</v>
      </c>
      <c r="I386" s="92">
        <f t="shared" si="17"/>
        <v>27.501233333333335</v>
      </c>
    </row>
    <row r="387" spans="1:9" x14ac:dyDescent="0.25">
      <c r="A387" s="119"/>
      <c r="B387" s="81" t="s">
        <v>2603</v>
      </c>
      <c r="C387" s="81">
        <v>400</v>
      </c>
      <c r="D387" s="90" t="s">
        <v>273</v>
      </c>
      <c r="E387" s="100">
        <v>76</v>
      </c>
      <c r="F387" s="89">
        <v>57</v>
      </c>
      <c r="G387" s="89">
        <v>84</v>
      </c>
      <c r="H387" s="92">
        <f t="shared" si="16"/>
        <v>47.551933333333331</v>
      </c>
      <c r="I387" s="92">
        <f t="shared" si="17"/>
        <v>11.887983333333333</v>
      </c>
    </row>
    <row r="388" spans="1:9" x14ac:dyDescent="0.25">
      <c r="A388" s="119"/>
      <c r="B388" s="81" t="s">
        <v>2604</v>
      </c>
      <c r="C388" s="81">
        <v>400</v>
      </c>
      <c r="D388" s="88" t="s">
        <v>1383</v>
      </c>
      <c r="E388" s="100">
        <v>15</v>
      </c>
      <c r="F388" s="100">
        <v>15</v>
      </c>
      <c r="G388" s="100">
        <v>15</v>
      </c>
      <c r="H388" s="92">
        <f t="shared" si="16"/>
        <v>9.8610000000000007</v>
      </c>
      <c r="I388" s="92">
        <f t="shared" si="17"/>
        <v>2.4652500000000002</v>
      </c>
    </row>
    <row r="389" spans="1:9" x14ac:dyDescent="0.25">
      <c r="A389" s="119"/>
      <c r="B389" s="81" t="s">
        <v>2605</v>
      </c>
      <c r="C389" s="81">
        <v>400</v>
      </c>
      <c r="D389" s="90" t="s">
        <v>273</v>
      </c>
      <c r="E389" s="100">
        <v>192</v>
      </c>
      <c r="F389" s="89">
        <v>134</v>
      </c>
      <c r="G389" s="89">
        <v>206</v>
      </c>
      <c r="H389" s="92">
        <f t="shared" si="16"/>
        <v>116.57893333333334</v>
      </c>
      <c r="I389" s="92">
        <f t="shared" si="17"/>
        <v>29.144733333333335</v>
      </c>
    </row>
    <row r="390" spans="1:9" x14ac:dyDescent="0.25">
      <c r="A390" s="119"/>
      <c r="B390" s="81" t="s">
        <v>2606</v>
      </c>
      <c r="C390" s="81">
        <v>400</v>
      </c>
      <c r="D390" s="88" t="s">
        <v>274</v>
      </c>
      <c r="E390" s="100">
        <v>100</v>
      </c>
      <c r="F390" s="89">
        <v>110</v>
      </c>
      <c r="G390" s="89">
        <v>125</v>
      </c>
      <c r="H390" s="92">
        <f t="shared" si="16"/>
        <v>73.409666666666666</v>
      </c>
      <c r="I390" s="92">
        <f t="shared" si="17"/>
        <v>18.352416666666667</v>
      </c>
    </row>
    <row r="391" spans="1:9" x14ac:dyDescent="0.25">
      <c r="A391" s="119"/>
      <c r="B391" s="81" t="s">
        <v>2607</v>
      </c>
      <c r="C391" s="81">
        <v>250</v>
      </c>
      <c r="D391" s="90" t="s">
        <v>273</v>
      </c>
      <c r="E391" s="100">
        <v>120</v>
      </c>
      <c r="F391" s="89">
        <v>115</v>
      </c>
      <c r="G391" s="89">
        <v>155</v>
      </c>
      <c r="H391" s="92">
        <f t="shared" si="16"/>
        <v>85.462000000000003</v>
      </c>
      <c r="I391" s="92">
        <f t="shared" si="17"/>
        <v>34.184800000000003</v>
      </c>
    </row>
    <row r="392" spans="1:9" ht="45" x14ac:dyDescent="0.25">
      <c r="A392" s="119"/>
      <c r="B392" s="81" t="s">
        <v>2608</v>
      </c>
      <c r="C392" s="81">
        <v>400</v>
      </c>
      <c r="D392" s="88" t="s">
        <v>1384</v>
      </c>
      <c r="E392" s="100">
        <v>40</v>
      </c>
      <c r="F392" s="89">
        <v>35</v>
      </c>
      <c r="G392" s="89">
        <v>30</v>
      </c>
      <c r="H392" s="92">
        <f t="shared" si="16"/>
        <v>23.009</v>
      </c>
      <c r="I392" s="92">
        <f t="shared" si="17"/>
        <v>5.7522500000000001</v>
      </c>
    </row>
    <row r="393" spans="1:9" x14ac:dyDescent="0.25">
      <c r="A393" s="119"/>
      <c r="B393" s="81" t="s">
        <v>2609</v>
      </c>
      <c r="C393" s="81">
        <v>400</v>
      </c>
      <c r="D393" s="90" t="s">
        <v>273</v>
      </c>
      <c r="E393" s="100">
        <v>55</v>
      </c>
      <c r="F393" s="89">
        <v>68</v>
      </c>
      <c r="G393" s="89">
        <v>70</v>
      </c>
      <c r="H393" s="92">
        <f t="shared" si="16"/>
        <v>42.292733333333331</v>
      </c>
      <c r="I393" s="92">
        <f t="shared" si="17"/>
        <v>10.573183333333333</v>
      </c>
    </row>
    <row r="394" spans="1:9" ht="45" x14ac:dyDescent="0.25">
      <c r="A394" s="119"/>
      <c r="B394" s="81" t="s">
        <v>2610</v>
      </c>
      <c r="C394" s="81">
        <v>400</v>
      </c>
      <c r="D394" s="88" t="s">
        <v>1385</v>
      </c>
      <c r="E394" s="100">
        <v>65</v>
      </c>
      <c r="F394" s="89">
        <v>70</v>
      </c>
      <c r="G394" s="89">
        <v>65</v>
      </c>
      <c r="H394" s="92">
        <f t="shared" si="16"/>
        <v>43.826666666666668</v>
      </c>
      <c r="I394" s="92">
        <f t="shared" si="17"/>
        <v>10.956666666666667</v>
      </c>
    </row>
    <row r="395" spans="1:9" x14ac:dyDescent="0.25">
      <c r="A395" s="119"/>
      <c r="B395" s="81" t="s">
        <v>2611</v>
      </c>
      <c r="C395" s="81">
        <v>400</v>
      </c>
      <c r="D395" s="90" t="s">
        <v>273</v>
      </c>
      <c r="E395" s="100">
        <v>0</v>
      </c>
      <c r="F395" s="89">
        <v>0</v>
      </c>
      <c r="G395" s="89">
        <v>0</v>
      </c>
      <c r="H395" s="92">
        <f t="shared" si="16"/>
        <v>0</v>
      </c>
      <c r="I395" s="92">
        <f t="shared" si="17"/>
        <v>0</v>
      </c>
    </row>
    <row r="396" spans="1:9" ht="30" x14ac:dyDescent="0.25">
      <c r="A396" s="119"/>
      <c r="B396" s="81" t="s">
        <v>2612</v>
      </c>
      <c r="C396" s="81">
        <v>400</v>
      </c>
      <c r="D396" s="88" t="s">
        <v>1386</v>
      </c>
      <c r="E396" s="100">
        <v>300</v>
      </c>
      <c r="F396" s="89">
        <v>275</v>
      </c>
      <c r="G396" s="89">
        <v>350</v>
      </c>
      <c r="H396" s="92">
        <f t="shared" si="16"/>
        <v>202.69833333333332</v>
      </c>
      <c r="I396" s="92">
        <f t="shared" si="17"/>
        <v>50.674583333333331</v>
      </c>
    </row>
    <row r="397" spans="1:9" x14ac:dyDescent="0.25">
      <c r="A397" s="119"/>
      <c r="B397" s="81" t="s">
        <v>2613</v>
      </c>
      <c r="C397" s="81">
        <v>400</v>
      </c>
      <c r="D397" s="90" t="s">
        <v>273</v>
      </c>
      <c r="E397" s="100">
        <v>120</v>
      </c>
      <c r="F397" s="89">
        <v>110</v>
      </c>
      <c r="G397" s="89">
        <v>115</v>
      </c>
      <c r="H397" s="92">
        <f t="shared" si="16"/>
        <v>75.600999999999999</v>
      </c>
      <c r="I397" s="92">
        <f t="shared" si="17"/>
        <v>18.90025</v>
      </c>
    </row>
    <row r="398" spans="1:9" x14ac:dyDescent="0.25">
      <c r="A398" s="119"/>
      <c r="B398" s="81" t="s">
        <v>2614</v>
      </c>
      <c r="C398" s="81">
        <v>630</v>
      </c>
      <c r="D398" s="88" t="s">
        <v>274</v>
      </c>
      <c r="E398" s="100">
        <v>125</v>
      </c>
      <c r="F398" s="89">
        <v>120</v>
      </c>
      <c r="G398" s="89">
        <v>125</v>
      </c>
      <c r="H398" s="92">
        <f t="shared" si="16"/>
        <v>81.079333333333338</v>
      </c>
      <c r="I398" s="92">
        <f t="shared" si="17"/>
        <v>12.869735449735451</v>
      </c>
    </row>
    <row r="399" spans="1:9" ht="14.45" x14ac:dyDescent="0.3">
      <c r="A399" s="119"/>
      <c r="B399" s="81" t="s">
        <v>2615</v>
      </c>
      <c r="C399" s="81">
        <v>630</v>
      </c>
      <c r="D399" s="90" t="s">
        <v>273</v>
      </c>
      <c r="E399" s="100">
        <v>160</v>
      </c>
      <c r="F399" s="89">
        <v>158</v>
      </c>
      <c r="G399" s="89">
        <v>134</v>
      </c>
      <c r="H399" s="92">
        <f t="shared" si="16"/>
        <v>99.048266666666663</v>
      </c>
      <c r="I399" s="92">
        <f t="shared" si="17"/>
        <v>15.721947089947088</v>
      </c>
    </row>
    <row r="400" spans="1:9" ht="45" x14ac:dyDescent="0.25">
      <c r="A400" s="119"/>
      <c r="B400" s="81" t="s">
        <v>2616</v>
      </c>
      <c r="C400" s="81">
        <v>630</v>
      </c>
      <c r="D400" s="88" t="s">
        <v>1387</v>
      </c>
      <c r="E400" s="100">
        <v>110</v>
      </c>
      <c r="F400" s="89">
        <v>60</v>
      </c>
      <c r="G400" s="89">
        <v>52</v>
      </c>
      <c r="H400" s="92">
        <f t="shared" si="16"/>
        <v>48.647600000000004</v>
      </c>
      <c r="I400" s="92">
        <f t="shared" si="17"/>
        <v>7.7218412698412706</v>
      </c>
    </row>
    <row r="401" spans="1:9" ht="14.45" x14ac:dyDescent="0.3">
      <c r="A401" s="119"/>
      <c r="B401" s="81" t="s">
        <v>2617</v>
      </c>
      <c r="C401" s="81">
        <v>630</v>
      </c>
      <c r="D401" s="90" t="s">
        <v>273</v>
      </c>
      <c r="E401" s="100">
        <v>143</v>
      </c>
      <c r="F401" s="89">
        <v>78</v>
      </c>
      <c r="G401" s="89">
        <v>81</v>
      </c>
      <c r="H401" s="92">
        <f t="shared" si="16"/>
        <v>66.178266666666673</v>
      </c>
      <c r="I401" s="92">
        <f t="shared" si="17"/>
        <v>10.504486772486773</v>
      </c>
    </row>
    <row r="402" spans="1:9" ht="30" x14ac:dyDescent="0.25">
      <c r="A402" s="119"/>
      <c r="B402" s="81" t="s">
        <v>2618</v>
      </c>
      <c r="C402" s="81">
        <v>400</v>
      </c>
      <c r="D402" s="88" t="s">
        <v>1388</v>
      </c>
      <c r="E402" s="100">
        <v>2</v>
      </c>
      <c r="F402" s="89">
        <v>5</v>
      </c>
      <c r="G402" s="89">
        <v>4</v>
      </c>
      <c r="H402" s="92">
        <f t="shared" si="16"/>
        <v>2.4104666666666668</v>
      </c>
      <c r="I402" s="92">
        <f t="shared" si="17"/>
        <v>0.60261666666666669</v>
      </c>
    </row>
    <row r="403" spans="1:9" ht="14.45" x14ac:dyDescent="0.3">
      <c r="A403" s="119"/>
      <c r="B403" s="81" t="s">
        <v>2619</v>
      </c>
      <c r="C403" s="81">
        <v>400</v>
      </c>
      <c r="D403" s="90" t="s">
        <v>273</v>
      </c>
      <c r="E403" s="100">
        <v>45</v>
      </c>
      <c r="F403" s="89">
        <v>27</v>
      </c>
      <c r="G403" s="89">
        <v>52</v>
      </c>
      <c r="H403" s="92">
        <f t="shared" si="16"/>
        <v>27.172533333333334</v>
      </c>
      <c r="I403" s="92">
        <f t="shared" si="17"/>
        <v>6.7931333333333326</v>
      </c>
    </row>
    <row r="404" spans="1:9" ht="30" x14ac:dyDescent="0.25">
      <c r="A404" s="119"/>
      <c r="B404" s="81" t="s">
        <v>2620</v>
      </c>
      <c r="C404" s="81">
        <v>400</v>
      </c>
      <c r="D404" s="88" t="s">
        <v>3336</v>
      </c>
      <c r="E404" s="100">
        <v>30</v>
      </c>
      <c r="F404" s="89">
        <v>20</v>
      </c>
      <c r="G404" s="89">
        <v>30</v>
      </c>
      <c r="H404" s="92">
        <f t="shared" ref="H404:H405" si="18">(E404+F404+G404)/3*0.38*1.73</f>
        <v>17.530666666666669</v>
      </c>
      <c r="I404" s="92">
        <f t="shared" ref="I404:I405" si="19">H404/C404*100</f>
        <v>4.3826666666666672</v>
      </c>
    </row>
    <row r="405" spans="1:9" x14ac:dyDescent="0.25">
      <c r="A405" s="119"/>
      <c r="B405" s="81" t="s">
        <v>2621</v>
      </c>
      <c r="C405" s="81">
        <v>400</v>
      </c>
      <c r="D405" s="90" t="s">
        <v>273</v>
      </c>
      <c r="E405" s="100">
        <v>60</v>
      </c>
      <c r="F405" s="89">
        <v>35</v>
      </c>
      <c r="G405" s="89">
        <v>72</v>
      </c>
      <c r="H405" s="92">
        <f t="shared" si="18"/>
        <v>36.595266666666667</v>
      </c>
      <c r="I405" s="92">
        <f t="shared" si="19"/>
        <v>9.1488166666666668</v>
      </c>
    </row>
    <row r="406" spans="1:9" x14ac:dyDescent="0.25">
      <c r="A406" s="119"/>
      <c r="B406" s="81">
        <v>3288</v>
      </c>
      <c r="C406" s="81">
        <v>250</v>
      </c>
      <c r="D406" s="88" t="s">
        <v>274</v>
      </c>
      <c r="E406" s="100">
        <v>270</v>
      </c>
      <c r="F406" s="89">
        <v>355</v>
      </c>
      <c r="G406" s="89">
        <v>315</v>
      </c>
      <c r="H406" s="92">
        <f t="shared" si="16"/>
        <v>205.98533333333333</v>
      </c>
      <c r="I406" s="92">
        <f t="shared" si="17"/>
        <v>82.394133333333329</v>
      </c>
    </row>
    <row r="407" spans="1:9" x14ac:dyDescent="0.25">
      <c r="A407" s="119"/>
      <c r="B407" s="81" t="s">
        <v>2622</v>
      </c>
      <c r="C407" s="81">
        <v>400</v>
      </c>
      <c r="D407" s="88" t="s">
        <v>1389</v>
      </c>
      <c r="E407" s="100">
        <v>144</v>
      </c>
      <c r="F407" s="89">
        <v>203</v>
      </c>
      <c r="G407" s="89">
        <v>156</v>
      </c>
      <c r="H407" s="92">
        <f t="shared" ref="H407:H448" si="20">(E407+F407+G407)/3*0.38*1.73</f>
        <v>110.22406666666666</v>
      </c>
      <c r="I407" s="92">
        <f t="shared" ref="I407:I448" si="21">H407/C407*100</f>
        <v>27.556016666666665</v>
      </c>
    </row>
    <row r="408" spans="1:9" x14ac:dyDescent="0.25">
      <c r="A408" s="119"/>
      <c r="B408" s="81" t="s">
        <v>2623</v>
      </c>
      <c r="C408" s="81">
        <v>400</v>
      </c>
      <c r="D408" s="90" t="s">
        <v>273</v>
      </c>
      <c r="E408" s="100">
        <v>75</v>
      </c>
      <c r="F408" s="89">
        <v>55</v>
      </c>
      <c r="G408" s="89">
        <v>100</v>
      </c>
      <c r="H408" s="92">
        <f t="shared" si="20"/>
        <v>50.400666666666673</v>
      </c>
      <c r="I408" s="92">
        <f t="shared" si="21"/>
        <v>12.600166666666668</v>
      </c>
    </row>
    <row r="409" spans="1:9" x14ac:dyDescent="0.25">
      <c r="A409" s="119"/>
      <c r="B409" s="81">
        <v>3291</v>
      </c>
      <c r="C409" s="81">
        <v>250</v>
      </c>
      <c r="D409" s="88" t="s">
        <v>274</v>
      </c>
      <c r="E409" s="100">
        <v>126</v>
      </c>
      <c r="F409" s="89">
        <v>171</v>
      </c>
      <c r="G409" s="89">
        <v>135</v>
      </c>
      <c r="H409" s="92">
        <f t="shared" si="20"/>
        <v>94.665599999999998</v>
      </c>
      <c r="I409" s="92">
        <f t="shared" si="21"/>
        <v>37.866239999999998</v>
      </c>
    </row>
    <row r="410" spans="1:9" x14ac:dyDescent="0.25">
      <c r="A410" s="119"/>
      <c r="B410" s="81" t="s">
        <v>2624</v>
      </c>
      <c r="C410" s="81">
        <v>400</v>
      </c>
      <c r="D410" s="88" t="s">
        <v>1390</v>
      </c>
      <c r="E410" s="100">
        <v>65</v>
      </c>
      <c r="F410" s="89">
        <v>63</v>
      </c>
      <c r="G410" s="89">
        <v>81</v>
      </c>
      <c r="H410" s="92">
        <f t="shared" si="20"/>
        <v>45.798866666666669</v>
      </c>
      <c r="I410" s="92">
        <f t="shared" si="21"/>
        <v>11.449716666666667</v>
      </c>
    </row>
    <row r="411" spans="1:9" x14ac:dyDescent="0.25">
      <c r="A411" s="119"/>
      <c r="B411" s="81" t="s">
        <v>2625</v>
      </c>
      <c r="C411" s="81">
        <v>400</v>
      </c>
      <c r="D411" s="90" t="s">
        <v>273</v>
      </c>
      <c r="E411" s="100">
        <v>57</v>
      </c>
      <c r="F411" s="89">
        <v>50</v>
      </c>
      <c r="G411" s="89">
        <v>70</v>
      </c>
      <c r="H411" s="92">
        <f t="shared" si="20"/>
        <v>38.7866</v>
      </c>
      <c r="I411" s="92">
        <f t="shared" si="21"/>
        <v>9.69665</v>
      </c>
    </row>
    <row r="412" spans="1:9" x14ac:dyDescent="0.25">
      <c r="A412" s="119"/>
      <c r="B412" s="81">
        <v>3293</v>
      </c>
      <c r="C412" s="81">
        <v>630</v>
      </c>
      <c r="D412" s="88" t="s">
        <v>274</v>
      </c>
      <c r="E412" s="100">
        <v>300</v>
      </c>
      <c r="F412" s="89">
        <v>287</v>
      </c>
      <c r="G412" s="89">
        <v>312</v>
      </c>
      <c r="H412" s="92">
        <f t="shared" si="20"/>
        <v>197.00086666666667</v>
      </c>
      <c r="I412" s="92">
        <f t="shared" si="21"/>
        <v>31.269978835978833</v>
      </c>
    </row>
    <row r="413" spans="1:9" x14ac:dyDescent="0.25">
      <c r="A413" s="119"/>
      <c r="B413" s="81" t="s">
        <v>2626</v>
      </c>
      <c r="C413" s="81">
        <v>400</v>
      </c>
      <c r="D413" s="88" t="s">
        <v>274</v>
      </c>
      <c r="E413" s="100">
        <v>200</v>
      </c>
      <c r="F413" s="89">
        <v>210</v>
      </c>
      <c r="G413" s="89">
        <v>250</v>
      </c>
      <c r="H413" s="92">
        <f t="shared" si="20"/>
        <v>144.62799999999999</v>
      </c>
      <c r="I413" s="92">
        <f t="shared" si="21"/>
        <v>36.156999999999996</v>
      </c>
    </row>
    <row r="414" spans="1:9" x14ac:dyDescent="0.25">
      <c r="A414" s="119"/>
      <c r="B414" s="81" t="s">
        <v>2627</v>
      </c>
      <c r="C414" s="81">
        <v>400</v>
      </c>
      <c r="D414" s="90" t="s">
        <v>273</v>
      </c>
      <c r="E414" s="100">
        <v>40</v>
      </c>
      <c r="F414" s="89">
        <v>52</v>
      </c>
      <c r="G414" s="89">
        <v>28</v>
      </c>
      <c r="H414" s="92">
        <f t="shared" si="20"/>
        <v>26.295999999999999</v>
      </c>
      <c r="I414" s="92">
        <f t="shared" si="21"/>
        <v>6.573999999999999</v>
      </c>
    </row>
    <row r="415" spans="1:9" x14ac:dyDescent="0.25">
      <c r="A415" s="119"/>
      <c r="B415" s="81" t="s">
        <v>2628</v>
      </c>
      <c r="C415" s="81">
        <v>400</v>
      </c>
      <c r="D415" s="88" t="s">
        <v>1391</v>
      </c>
      <c r="E415" s="100">
        <v>115</v>
      </c>
      <c r="F415" s="89">
        <v>80</v>
      </c>
      <c r="G415" s="89">
        <v>100</v>
      </c>
      <c r="H415" s="92">
        <f t="shared" si="20"/>
        <v>64.644333333333336</v>
      </c>
      <c r="I415" s="92">
        <f t="shared" si="21"/>
        <v>16.161083333333334</v>
      </c>
    </row>
    <row r="416" spans="1:9" x14ac:dyDescent="0.25">
      <c r="A416" s="119"/>
      <c r="B416" s="81" t="s">
        <v>2629</v>
      </c>
      <c r="C416" s="81">
        <v>400</v>
      </c>
      <c r="D416" s="90" t="s">
        <v>273</v>
      </c>
      <c r="E416" s="100">
        <v>60</v>
      </c>
      <c r="F416" s="89">
        <v>12</v>
      </c>
      <c r="G416" s="89">
        <v>20</v>
      </c>
      <c r="H416" s="92">
        <f t="shared" si="20"/>
        <v>20.160266666666669</v>
      </c>
      <c r="I416" s="92">
        <f t="shared" si="21"/>
        <v>5.0400666666666671</v>
      </c>
    </row>
    <row r="417" spans="1:9" x14ac:dyDescent="0.25">
      <c r="A417" s="119"/>
      <c r="B417" s="81" t="s">
        <v>2630</v>
      </c>
      <c r="C417" s="81">
        <v>400</v>
      </c>
      <c r="D417" s="88" t="s">
        <v>1392</v>
      </c>
      <c r="E417" s="100">
        <v>5</v>
      </c>
      <c r="F417" s="89">
        <v>5</v>
      </c>
      <c r="G417" s="89">
        <v>5</v>
      </c>
      <c r="H417" s="92">
        <f t="shared" si="20"/>
        <v>3.2869999999999999</v>
      </c>
      <c r="I417" s="92">
        <f t="shared" si="21"/>
        <v>0.82174999999999987</v>
      </c>
    </row>
    <row r="418" spans="1:9" x14ac:dyDescent="0.25">
      <c r="A418" s="119"/>
      <c r="B418" s="81" t="s">
        <v>2631</v>
      </c>
      <c r="C418" s="81">
        <v>400</v>
      </c>
      <c r="D418" s="90" t="s">
        <v>273</v>
      </c>
      <c r="E418" s="100">
        <v>5</v>
      </c>
      <c r="F418" s="89">
        <v>5</v>
      </c>
      <c r="G418" s="89">
        <v>5</v>
      </c>
      <c r="H418" s="92">
        <f t="shared" si="20"/>
        <v>3.2869999999999999</v>
      </c>
      <c r="I418" s="92">
        <f t="shared" si="21"/>
        <v>0.82174999999999987</v>
      </c>
    </row>
    <row r="419" spans="1:9" x14ac:dyDescent="0.25">
      <c r="A419" s="119"/>
      <c r="B419" s="81" t="s">
        <v>2632</v>
      </c>
      <c r="C419" s="81">
        <v>400</v>
      </c>
      <c r="D419" s="88" t="s">
        <v>274</v>
      </c>
      <c r="E419" s="100">
        <v>160</v>
      </c>
      <c r="F419" s="89">
        <v>120</v>
      </c>
      <c r="G419" s="89">
        <v>185</v>
      </c>
      <c r="H419" s="92">
        <f t="shared" si="20"/>
        <v>101.89699999999999</v>
      </c>
      <c r="I419" s="92">
        <f t="shared" si="21"/>
        <v>25.474249999999998</v>
      </c>
    </row>
    <row r="420" spans="1:9" x14ac:dyDescent="0.25">
      <c r="A420" s="119"/>
      <c r="B420" s="81" t="s">
        <v>2633</v>
      </c>
      <c r="C420" s="81">
        <v>400</v>
      </c>
      <c r="D420" s="90" t="s">
        <v>273</v>
      </c>
      <c r="E420" s="100">
        <v>140</v>
      </c>
      <c r="F420" s="89">
        <v>140</v>
      </c>
      <c r="G420" s="89">
        <v>200</v>
      </c>
      <c r="H420" s="92">
        <f t="shared" si="20"/>
        <v>105.184</v>
      </c>
      <c r="I420" s="92">
        <f t="shared" si="21"/>
        <v>26.295999999999996</v>
      </c>
    </row>
    <row r="421" spans="1:9" x14ac:dyDescent="0.25">
      <c r="A421" s="119"/>
      <c r="B421" s="81" t="s">
        <v>2634</v>
      </c>
      <c r="C421" s="81">
        <v>400</v>
      </c>
      <c r="D421" s="88" t="s">
        <v>274</v>
      </c>
      <c r="E421" s="100">
        <v>110</v>
      </c>
      <c r="F421" s="89">
        <v>120</v>
      </c>
      <c r="G421" s="89">
        <v>80</v>
      </c>
      <c r="H421" s="92">
        <f t="shared" si="20"/>
        <v>67.931333333333328</v>
      </c>
      <c r="I421" s="92">
        <f t="shared" si="21"/>
        <v>16.982833333333332</v>
      </c>
    </row>
    <row r="422" spans="1:9" ht="14.45" x14ac:dyDescent="0.3">
      <c r="A422" s="119"/>
      <c r="B422" s="81" t="s">
        <v>2635</v>
      </c>
      <c r="C422" s="81">
        <v>400</v>
      </c>
      <c r="D422" s="90" t="s">
        <v>273</v>
      </c>
      <c r="E422" s="100">
        <v>150</v>
      </c>
      <c r="F422" s="89">
        <v>110</v>
      </c>
      <c r="G422" s="89">
        <v>80</v>
      </c>
      <c r="H422" s="92">
        <f t="shared" si="20"/>
        <v>74.505333333333326</v>
      </c>
      <c r="I422" s="92">
        <f t="shared" si="21"/>
        <v>18.626333333333331</v>
      </c>
    </row>
    <row r="423" spans="1:9" x14ac:dyDescent="0.25">
      <c r="A423" s="119"/>
      <c r="B423" s="81" t="s">
        <v>2636</v>
      </c>
      <c r="C423" s="81">
        <v>630</v>
      </c>
      <c r="D423" s="88" t="s">
        <v>274</v>
      </c>
      <c r="E423" s="100">
        <v>50</v>
      </c>
      <c r="F423" s="89">
        <v>62</v>
      </c>
      <c r="G423" s="89">
        <v>52</v>
      </c>
      <c r="H423" s="92">
        <f t="shared" si="20"/>
        <v>35.937866666666665</v>
      </c>
      <c r="I423" s="92">
        <f t="shared" si="21"/>
        <v>5.7044232804232795</v>
      </c>
    </row>
    <row r="424" spans="1:9" x14ac:dyDescent="0.25">
      <c r="A424" s="119"/>
      <c r="B424" s="81" t="s">
        <v>2637</v>
      </c>
      <c r="C424" s="81">
        <v>630</v>
      </c>
      <c r="D424" s="90" t="s">
        <v>273</v>
      </c>
      <c r="E424" s="100">
        <v>210</v>
      </c>
      <c r="F424" s="89">
        <v>230</v>
      </c>
      <c r="G424" s="89">
        <v>270</v>
      </c>
      <c r="H424" s="92">
        <f t="shared" si="20"/>
        <v>155.58466666666666</v>
      </c>
      <c r="I424" s="92">
        <f t="shared" si="21"/>
        <v>24.695978835978835</v>
      </c>
    </row>
    <row r="425" spans="1:9" x14ac:dyDescent="0.25">
      <c r="A425" s="119"/>
      <c r="B425" s="81" t="s">
        <v>2638</v>
      </c>
      <c r="C425" s="81">
        <v>400</v>
      </c>
      <c r="D425" s="88" t="s">
        <v>3333</v>
      </c>
      <c r="E425" s="100">
        <v>310</v>
      </c>
      <c r="F425" s="89">
        <v>290</v>
      </c>
      <c r="G425" s="89">
        <v>120</v>
      </c>
      <c r="H425" s="92">
        <f t="shared" si="20"/>
        <v>157.77600000000001</v>
      </c>
      <c r="I425" s="92">
        <f t="shared" si="21"/>
        <v>39.444000000000003</v>
      </c>
    </row>
    <row r="426" spans="1:9" ht="14.45" x14ac:dyDescent="0.3">
      <c r="A426" s="119"/>
      <c r="B426" s="81" t="s">
        <v>2639</v>
      </c>
      <c r="C426" s="81">
        <v>400</v>
      </c>
      <c r="D426" s="90" t="s">
        <v>273</v>
      </c>
      <c r="E426" s="100">
        <v>30</v>
      </c>
      <c r="F426" s="89">
        <v>26</v>
      </c>
      <c r="G426" s="89">
        <v>19</v>
      </c>
      <c r="H426" s="92">
        <f t="shared" si="20"/>
        <v>16.434999999999999</v>
      </c>
      <c r="I426" s="92">
        <f t="shared" si="21"/>
        <v>4.1087499999999997</v>
      </c>
    </row>
    <row r="427" spans="1:9" ht="30" x14ac:dyDescent="0.25">
      <c r="A427" s="119"/>
      <c r="B427" s="81">
        <v>3302</v>
      </c>
      <c r="C427" s="81">
        <v>250</v>
      </c>
      <c r="D427" s="88" t="s">
        <v>1265</v>
      </c>
      <c r="E427" s="100">
        <v>230</v>
      </c>
      <c r="F427" s="89">
        <v>216</v>
      </c>
      <c r="G427" s="89">
        <v>260</v>
      </c>
      <c r="H427" s="92">
        <f t="shared" si="20"/>
        <v>154.70813333333334</v>
      </c>
      <c r="I427" s="92">
        <f t="shared" si="21"/>
        <v>61.883253333333329</v>
      </c>
    </row>
    <row r="428" spans="1:9" x14ac:dyDescent="0.25">
      <c r="A428" s="119"/>
      <c r="B428" s="81" t="s">
        <v>2640</v>
      </c>
      <c r="C428" s="81">
        <v>400</v>
      </c>
      <c r="D428" s="88" t="s">
        <v>274</v>
      </c>
      <c r="E428" s="100">
        <v>104</v>
      </c>
      <c r="F428" s="89">
        <v>140</v>
      </c>
      <c r="G428" s="89">
        <v>80</v>
      </c>
      <c r="H428" s="92">
        <f t="shared" si="20"/>
        <v>70.999200000000002</v>
      </c>
      <c r="I428" s="92">
        <f t="shared" si="21"/>
        <v>17.7498</v>
      </c>
    </row>
    <row r="429" spans="1:9" ht="14.45" x14ac:dyDescent="0.3">
      <c r="A429" s="119"/>
      <c r="B429" s="81" t="s">
        <v>2641</v>
      </c>
      <c r="C429" s="81">
        <v>400</v>
      </c>
      <c r="D429" s="90" t="s">
        <v>273</v>
      </c>
      <c r="E429" s="100">
        <v>8</v>
      </c>
      <c r="F429" s="89">
        <v>4</v>
      </c>
      <c r="G429" s="89">
        <v>5</v>
      </c>
      <c r="H429" s="92">
        <f t="shared" si="20"/>
        <v>3.7252666666666667</v>
      </c>
      <c r="I429" s="92">
        <f t="shared" si="21"/>
        <v>0.93131666666666679</v>
      </c>
    </row>
    <row r="430" spans="1:9" x14ac:dyDescent="0.25">
      <c r="A430" s="119"/>
      <c r="B430" s="81">
        <v>3304</v>
      </c>
      <c r="C430" s="81">
        <v>160</v>
      </c>
      <c r="D430" s="88" t="s">
        <v>274</v>
      </c>
      <c r="E430" s="100">
        <v>230</v>
      </c>
      <c r="F430" s="89">
        <v>193</v>
      </c>
      <c r="G430" s="89">
        <v>273</v>
      </c>
      <c r="H430" s="92">
        <f t="shared" si="20"/>
        <v>152.51679999999999</v>
      </c>
      <c r="I430" s="92">
        <f t="shared" si="21"/>
        <v>95.322999999999993</v>
      </c>
    </row>
    <row r="431" spans="1:9" ht="45" x14ac:dyDescent="0.25">
      <c r="A431" s="119"/>
      <c r="B431" s="81" t="s">
        <v>2642</v>
      </c>
      <c r="C431" s="81">
        <v>400</v>
      </c>
      <c r="D431" s="88" t="s">
        <v>1268</v>
      </c>
      <c r="E431" s="100">
        <v>0</v>
      </c>
      <c r="F431" s="89">
        <v>0</v>
      </c>
      <c r="G431" s="89">
        <v>0</v>
      </c>
      <c r="H431" s="92">
        <f t="shared" si="20"/>
        <v>0</v>
      </c>
      <c r="I431" s="92">
        <f t="shared" si="21"/>
        <v>0</v>
      </c>
    </row>
    <row r="432" spans="1:9" ht="14.45" x14ac:dyDescent="0.3">
      <c r="A432" s="119"/>
      <c r="B432" s="81" t="s">
        <v>2643</v>
      </c>
      <c r="C432" s="81">
        <v>400</v>
      </c>
      <c r="D432" s="90" t="s">
        <v>273</v>
      </c>
      <c r="E432" s="100">
        <v>80</v>
      </c>
      <c r="F432" s="89">
        <v>115</v>
      </c>
      <c r="G432" s="89">
        <v>60</v>
      </c>
      <c r="H432" s="92">
        <f t="shared" si="20"/>
        <v>55.878999999999998</v>
      </c>
      <c r="I432" s="92">
        <f t="shared" si="21"/>
        <v>13.969749999999999</v>
      </c>
    </row>
    <row r="433" spans="1:9" ht="30" x14ac:dyDescent="0.25">
      <c r="A433" s="119"/>
      <c r="B433" s="76" t="s">
        <v>2644</v>
      </c>
      <c r="C433" s="8">
        <v>400</v>
      </c>
      <c r="D433" s="88" t="s">
        <v>1393</v>
      </c>
      <c r="E433" s="16">
        <v>115</v>
      </c>
      <c r="F433" s="16">
        <v>115</v>
      </c>
      <c r="G433" s="16">
        <v>160</v>
      </c>
      <c r="H433" s="92">
        <f t="shared" si="20"/>
        <v>85.462000000000003</v>
      </c>
      <c r="I433" s="92">
        <f t="shared" si="21"/>
        <v>21.365500000000001</v>
      </c>
    </row>
    <row r="434" spans="1:9" x14ac:dyDescent="0.25">
      <c r="A434" s="119"/>
      <c r="B434" s="76" t="s">
        <v>2645</v>
      </c>
      <c r="C434" s="8">
        <v>630</v>
      </c>
      <c r="D434" s="90" t="s">
        <v>273</v>
      </c>
      <c r="E434" s="16">
        <v>200</v>
      </c>
      <c r="F434" s="16">
        <v>200</v>
      </c>
      <c r="G434" s="16">
        <v>200</v>
      </c>
      <c r="H434" s="92">
        <f t="shared" si="20"/>
        <v>131.47999999999999</v>
      </c>
      <c r="I434" s="92">
        <f t="shared" si="21"/>
        <v>20.86984126984127</v>
      </c>
    </row>
    <row r="435" spans="1:9" ht="75" x14ac:dyDescent="0.25">
      <c r="A435" s="119"/>
      <c r="B435" s="81" t="s">
        <v>2646</v>
      </c>
      <c r="C435" s="81">
        <v>630</v>
      </c>
      <c r="D435" s="88" t="s">
        <v>1394</v>
      </c>
      <c r="E435" s="100">
        <v>99</v>
      </c>
      <c r="F435" s="89">
        <v>82</v>
      </c>
      <c r="G435" s="89">
        <v>104</v>
      </c>
      <c r="H435" s="92">
        <f t="shared" si="20"/>
        <v>62.453000000000003</v>
      </c>
      <c r="I435" s="92">
        <f t="shared" si="21"/>
        <v>9.9131746031746051</v>
      </c>
    </row>
    <row r="436" spans="1:9" x14ac:dyDescent="0.25">
      <c r="A436" s="119"/>
      <c r="B436" s="81" t="s">
        <v>2647</v>
      </c>
      <c r="C436" s="81">
        <v>630</v>
      </c>
      <c r="D436" s="90" t="s">
        <v>273</v>
      </c>
      <c r="E436" s="100">
        <v>221</v>
      </c>
      <c r="F436" s="89">
        <v>246</v>
      </c>
      <c r="G436" s="89">
        <v>273</v>
      </c>
      <c r="H436" s="92">
        <f t="shared" si="20"/>
        <v>162.15866666666668</v>
      </c>
      <c r="I436" s="92">
        <f t="shared" si="21"/>
        <v>25.739470899470902</v>
      </c>
    </row>
    <row r="437" spans="1:9" x14ac:dyDescent="0.25">
      <c r="A437" s="119"/>
      <c r="B437" s="81">
        <v>3310</v>
      </c>
      <c r="C437" s="81">
        <v>250</v>
      </c>
      <c r="D437" s="88" t="s">
        <v>274</v>
      </c>
      <c r="E437" s="100">
        <v>95</v>
      </c>
      <c r="F437" s="89">
        <v>100</v>
      </c>
      <c r="G437" s="89">
        <v>30</v>
      </c>
      <c r="H437" s="92">
        <f t="shared" si="20"/>
        <v>49.305</v>
      </c>
      <c r="I437" s="92">
        <f t="shared" si="21"/>
        <v>19.722000000000001</v>
      </c>
    </row>
    <row r="438" spans="1:9" ht="30" x14ac:dyDescent="0.25">
      <c r="A438" s="119"/>
      <c r="B438" s="81" t="s">
        <v>2648</v>
      </c>
      <c r="C438" s="81">
        <v>400</v>
      </c>
      <c r="D438" s="88" t="s">
        <v>1395</v>
      </c>
      <c r="E438" s="100">
        <v>70</v>
      </c>
      <c r="F438" s="89">
        <v>190</v>
      </c>
      <c r="G438" s="89">
        <v>128</v>
      </c>
      <c r="H438" s="92">
        <f t="shared" si="20"/>
        <v>85.02373333333334</v>
      </c>
      <c r="I438" s="92">
        <f t="shared" si="21"/>
        <v>21.255933333333335</v>
      </c>
    </row>
    <row r="439" spans="1:9" x14ac:dyDescent="0.25">
      <c r="A439" s="119"/>
      <c r="B439" s="81" t="s">
        <v>2649</v>
      </c>
      <c r="C439" s="81">
        <v>400</v>
      </c>
      <c r="D439" s="90" t="s">
        <v>273</v>
      </c>
      <c r="E439" s="100">
        <v>113</v>
      </c>
      <c r="F439" s="89">
        <v>158</v>
      </c>
      <c r="G439" s="89">
        <v>120</v>
      </c>
      <c r="H439" s="92">
        <f t="shared" si="20"/>
        <v>85.681133333333335</v>
      </c>
      <c r="I439" s="92">
        <f t="shared" si="21"/>
        <v>21.420283333333334</v>
      </c>
    </row>
    <row r="440" spans="1:9" x14ac:dyDescent="0.25">
      <c r="A440" s="119"/>
      <c r="B440" s="81">
        <v>3314</v>
      </c>
      <c r="C440" s="81">
        <v>250</v>
      </c>
      <c r="D440" s="88" t="s">
        <v>1396</v>
      </c>
      <c r="E440" s="100">
        <v>22</v>
      </c>
      <c r="F440" s="89">
        <v>22</v>
      </c>
      <c r="G440" s="89">
        <v>7</v>
      </c>
      <c r="H440" s="92">
        <f t="shared" si="20"/>
        <v>11.175800000000001</v>
      </c>
      <c r="I440" s="92">
        <f t="shared" si="21"/>
        <v>4.470320000000001</v>
      </c>
    </row>
    <row r="441" spans="1:9" ht="30" x14ac:dyDescent="0.25">
      <c r="A441" s="119"/>
      <c r="B441" s="81">
        <v>3315</v>
      </c>
      <c r="C441" s="81">
        <v>250</v>
      </c>
      <c r="D441" s="88" t="s">
        <v>1397</v>
      </c>
      <c r="E441" s="100">
        <v>103</v>
      </c>
      <c r="F441" s="89">
        <v>102</v>
      </c>
      <c r="G441" s="89">
        <v>100</v>
      </c>
      <c r="H441" s="92">
        <f t="shared" si="20"/>
        <v>66.835666666666668</v>
      </c>
      <c r="I441" s="92">
        <f t="shared" si="21"/>
        <v>26.734266666666667</v>
      </c>
    </row>
    <row r="442" spans="1:9" x14ac:dyDescent="0.25">
      <c r="A442" s="119"/>
      <c r="B442" s="81" t="s">
        <v>2650</v>
      </c>
      <c r="C442" s="81">
        <v>400</v>
      </c>
      <c r="D442" s="88" t="s">
        <v>274</v>
      </c>
      <c r="E442" s="100">
        <v>240</v>
      </c>
      <c r="F442" s="89">
        <v>212</v>
      </c>
      <c r="G442" s="89">
        <v>148</v>
      </c>
      <c r="H442" s="92">
        <f t="shared" si="20"/>
        <v>131.47999999999999</v>
      </c>
      <c r="I442" s="92">
        <f t="shared" si="21"/>
        <v>32.869999999999997</v>
      </c>
    </row>
    <row r="443" spans="1:9" ht="14.45" x14ac:dyDescent="0.3">
      <c r="A443" s="119"/>
      <c r="B443" s="81" t="s">
        <v>2651</v>
      </c>
      <c r="C443" s="81">
        <v>400</v>
      </c>
      <c r="D443" s="90" t="s">
        <v>273</v>
      </c>
      <c r="E443" s="100">
        <v>228</v>
      </c>
      <c r="F443" s="89">
        <v>300</v>
      </c>
      <c r="G443" s="89">
        <v>154</v>
      </c>
      <c r="H443" s="92">
        <f t="shared" si="20"/>
        <v>149.44893333333334</v>
      </c>
      <c r="I443" s="92">
        <f t="shared" si="21"/>
        <v>37.362233333333336</v>
      </c>
    </row>
    <row r="444" spans="1:9" x14ac:dyDescent="0.25">
      <c r="A444" s="119"/>
      <c r="B444" s="81" t="s">
        <v>2075</v>
      </c>
      <c r="C444" s="81">
        <v>400</v>
      </c>
      <c r="D444" s="88" t="s">
        <v>274</v>
      </c>
      <c r="E444" s="100">
        <v>0</v>
      </c>
      <c r="F444" s="89">
        <v>18</v>
      </c>
      <c r="G444" s="89">
        <v>4</v>
      </c>
      <c r="H444" s="92">
        <f t="shared" ref="H444" si="22">(E444+F444+G444)/3*0.38*1.73</f>
        <v>4.8209333333333335</v>
      </c>
      <c r="I444" s="92">
        <f t="shared" ref="I444" si="23">H444/C444*100</f>
        <v>1.2052333333333334</v>
      </c>
    </row>
    <row r="445" spans="1:9" x14ac:dyDescent="0.25">
      <c r="A445" s="119"/>
      <c r="B445" s="81" t="s">
        <v>2652</v>
      </c>
      <c r="C445" s="81">
        <v>400</v>
      </c>
      <c r="D445" s="88" t="s">
        <v>274</v>
      </c>
      <c r="E445" s="100">
        <v>48</v>
      </c>
      <c r="F445" s="89">
        <v>50</v>
      </c>
      <c r="G445" s="89">
        <v>50</v>
      </c>
      <c r="H445" s="92">
        <f t="shared" si="20"/>
        <v>32.431733333333334</v>
      </c>
      <c r="I445" s="92">
        <f t="shared" si="21"/>
        <v>8.1079333333333334</v>
      </c>
    </row>
    <row r="446" spans="1:9" ht="14.45" x14ac:dyDescent="0.3">
      <c r="A446" s="119"/>
      <c r="B446" s="81" t="s">
        <v>2653</v>
      </c>
      <c r="C446" s="81">
        <v>400</v>
      </c>
      <c r="D446" s="90" t="s">
        <v>273</v>
      </c>
      <c r="E446" s="100">
        <v>40</v>
      </c>
      <c r="F446" s="89">
        <v>38</v>
      </c>
      <c r="G446" s="89">
        <v>40</v>
      </c>
      <c r="H446" s="92">
        <f t="shared" si="20"/>
        <v>25.857733333333336</v>
      </c>
      <c r="I446" s="92">
        <f t="shared" si="21"/>
        <v>6.4644333333333348</v>
      </c>
    </row>
    <row r="447" spans="1:9" x14ac:dyDescent="0.25">
      <c r="A447" s="119"/>
      <c r="B447" s="81" t="s">
        <v>2654</v>
      </c>
      <c r="C447" s="81">
        <v>400</v>
      </c>
      <c r="D447" s="88" t="s">
        <v>274</v>
      </c>
      <c r="E447" s="100">
        <v>80</v>
      </c>
      <c r="F447" s="89">
        <v>60</v>
      </c>
      <c r="G447" s="89">
        <v>58</v>
      </c>
      <c r="H447" s="92">
        <f t="shared" si="20"/>
        <v>43.388400000000004</v>
      </c>
      <c r="I447" s="92">
        <f t="shared" si="21"/>
        <v>10.847100000000001</v>
      </c>
    </row>
    <row r="448" spans="1:9" x14ac:dyDescent="0.25">
      <c r="A448" s="119"/>
      <c r="B448" s="81" t="s">
        <v>2655</v>
      </c>
      <c r="C448" s="81">
        <v>400</v>
      </c>
      <c r="D448" s="90" t="s">
        <v>273</v>
      </c>
      <c r="E448" s="100">
        <v>5</v>
      </c>
      <c r="F448" s="89">
        <v>7</v>
      </c>
      <c r="G448" s="89">
        <v>5</v>
      </c>
      <c r="H448" s="92">
        <f t="shared" si="20"/>
        <v>3.7252666666666667</v>
      </c>
      <c r="I448" s="92">
        <f t="shared" si="21"/>
        <v>0.93131666666666679</v>
      </c>
    </row>
    <row r="449" spans="1:9" x14ac:dyDescent="0.25">
      <c r="A449" s="119"/>
      <c r="B449" s="81" t="s">
        <v>2656</v>
      </c>
      <c r="C449" s="81">
        <v>400</v>
      </c>
      <c r="D449" s="88" t="s">
        <v>274</v>
      </c>
      <c r="E449" s="100">
        <v>30</v>
      </c>
      <c r="F449" s="89">
        <v>43</v>
      </c>
      <c r="G449" s="89">
        <v>30</v>
      </c>
      <c r="H449" s="92">
        <v>77</v>
      </c>
      <c r="I449" s="92">
        <v>61</v>
      </c>
    </row>
    <row r="450" spans="1:9" ht="14.45" x14ac:dyDescent="0.3">
      <c r="A450" s="119"/>
      <c r="B450" s="81" t="s">
        <v>2657</v>
      </c>
      <c r="C450" s="81">
        <v>400</v>
      </c>
      <c r="D450" s="90" t="s">
        <v>273</v>
      </c>
      <c r="E450" s="100">
        <v>35</v>
      </c>
      <c r="F450" s="89">
        <v>77</v>
      </c>
      <c r="G450" s="89">
        <v>43</v>
      </c>
      <c r="H450" s="92">
        <f t="shared" ref="H450:H513" si="24">(E450+F450+G450)/3*0.38*1.73</f>
        <v>33.965666666666664</v>
      </c>
      <c r="I450" s="92">
        <f t="shared" ref="I450:I513" si="25">H450/C450*100</f>
        <v>8.4914166666666659</v>
      </c>
    </row>
    <row r="451" spans="1:9" x14ac:dyDescent="0.25">
      <c r="A451" s="119"/>
      <c r="B451" s="81" t="s">
        <v>2658</v>
      </c>
      <c r="C451" s="81">
        <v>400</v>
      </c>
      <c r="D451" s="88" t="s">
        <v>274</v>
      </c>
      <c r="E451" s="100">
        <v>57</v>
      </c>
      <c r="F451" s="89">
        <v>78</v>
      </c>
      <c r="G451" s="89">
        <v>65</v>
      </c>
      <c r="H451" s="92">
        <f t="shared" ref="H451:H452" si="26">(E451+F451+G451)/3*0.38*1.73</f>
        <v>43.826666666666668</v>
      </c>
      <c r="I451" s="92">
        <f t="shared" ref="I451:I452" si="27">H451/C451*100</f>
        <v>10.956666666666667</v>
      </c>
    </row>
    <row r="452" spans="1:9" x14ac:dyDescent="0.25">
      <c r="A452" s="119"/>
      <c r="B452" s="81" t="s">
        <v>2659</v>
      </c>
      <c r="C452" s="81">
        <v>400</v>
      </c>
      <c r="D452" s="90" t="s">
        <v>273</v>
      </c>
      <c r="E452" s="100">
        <v>21</v>
      </c>
      <c r="F452" s="89">
        <v>21</v>
      </c>
      <c r="G452" s="89">
        <v>43</v>
      </c>
      <c r="H452" s="92">
        <f t="shared" si="26"/>
        <v>18.626333333333331</v>
      </c>
      <c r="I452" s="92">
        <f t="shared" si="27"/>
        <v>4.6565833333333329</v>
      </c>
    </row>
    <row r="453" spans="1:9" x14ac:dyDescent="0.25">
      <c r="A453" s="119"/>
      <c r="B453" s="81" t="s">
        <v>2660</v>
      </c>
      <c r="C453" s="81">
        <v>630</v>
      </c>
      <c r="D453" s="88" t="s">
        <v>1398</v>
      </c>
      <c r="E453" s="100">
        <v>150</v>
      </c>
      <c r="F453" s="89">
        <v>180</v>
      </c>
      <c r="G453" s="89">
        <v>140</v>
      </c>
      <c r="H453" s="92">
        <f t="shared" si="24"/>
        <v>102.99266666666666</v>
      </c>
      <c r="I453" s="92">
        <f t="shared" si="25"/>
        <v>16.348042328042329</v>
      </c>
    </row>
    <row r="454" spans="1:9" x14ac:dyDescent="0.25">
      <c r="A454" s="119"/>
      <c r="B454" s="81" t="s">
        <v>2661</v>
      </c>
      <c r="C454" s="81">
        <v>400</v>
      </c>
      <c r="D454" s="90" t="s">
        <v>273</v>
      </c>
      <c r="E454" s="100">
        <v>100</v>
      </c>
      <c r="F454" s="89">
        <v>125</v>
      </c>
      <c r="G454" s="89">
        <v>215</v>
      </c>
      <c r="H454" s="92">
        <f t="shared" si="24"/>
        <v>96.418666666666653</v>
      </c>
      <c r="I454" s="92">
        <f t="shared" si="25"/>
        <v>24.104666666666663</v>
      </c>
    </row>
    <row r="455" spans="1:9" x14ac:dyDescent="0.25">
      <c r="A455" s="119"/>
      <c r="B455" s="81" t="s">
        <v>2662</v>
      </c>
      <c r="C455" s="81">
        <v>400</v>
      </c>
      <c r="D455" s="88" t="s">
        <v>274</v>
      </c>
      <c r="E455" s="100">
        <v>135</v>
      </c>
      <c r="F455" s="89">
        <v>132</v>
      </c>
      <c r="G455" s="89">
        <v>87</v>
      </c>
      <c r="H455" s="92">
        <f t="shared" si="24"/>
        <v>77.5732</v>
      </c>
      <c r="I455" s="92">
        <f t="shared" si="25"/>
        <v>19.3933</v>
      </c>
    </row>
    <row r="456" spans="1:9" x14ac:dyDescent="0.25">
      <c r="A456" s="119"/>
      <c r="B456" s="81" t="s">
        <v>2663</v>
      </c>
      <c r="C456" s="81">
        <v>400</v>
      </c>
      <c r="D456" s="90" t="s">
        <v>273</v>
      </c>
      <c r="E456" s="100">
        <v>95</v>
      </c>
      <c r="F456" s="89">
        <v>125</v>
      </c>
      <c r="G456" s="89">
        <v>75</v>
      </c>
      <c r="H456" s="92">
        <f t="shared" si="24"/>
        <v>64.644333333333336</v>
      </c>
      <c r="I456" s="92">
        <f t="shared" si="25"/>
        <v>16.161083333333334</v>
      </c>
    </row>
    <row r="457" spans="1:9" x14ac:dyDescent="0.25">
      <c r="A457" s="119"/>
      <c r="B457" s="81">
        <v>3324</v>
      </c>
      <c r="C457" s="81">
        <v>630</v>
      </c>
      <c r="D457" s="88" t="s">
        <v>274</v>
      </c>
      <c r="E457" s="100">
        <v>550</v>
      </c>
      <c r="F457" s="89">
        <v>550</v>
      </c>
      <c r="G457" s="89">
        <v>435</v>
      </c>
      <c r="H457" s="92">
        <f t="shared" si="24"/>
        <v>336.36966666666666</v>
      </c>
      <c r="I457" s="92">
        <f t="shared" si="25"/>
        <v>53.392010582010585</v>
      </c>
    </row>
    <row r="458" spans="1:9" x14ac:dyDescent="0.25">
      <c r="A458" s="119"/>
      <c r="B458" s="81" t="s">
        <v>2664</v>
      </c>
      <c r="C458" s="81">
        <v>400</v>
      </c>
      <c r="D458" s="88" t="s">
        <v>274</v>
      </c>
      <c r="E458" s="100">
        <v>33</v>
      </c>
      <c r="F458" s="89">
        <v>63</v>
      </c>
      <c r="G458" s="89">
        <v>52</v>
      </c>
      <c r="H458" s="92">
        <f t="shared" si="24"/>
        <v>32.431733333333334</v>
      </c>
      <c r="I458" s="92">
        <f t="shared" si="25"/>
        <v>8.1079333333333334</v>
      </c>
    </row>
    <row r="459" spans="1:9" ht="14.45" x14ac:dyDescent="0.3">
      <c r="A459" s="119"/>
      <c r="B459" s="81" t="s">
        <v>2665</v>
      </c>
      <c r="C459" s="81">
        <v>400</v>
      </c>
      <c r="D459" s="90" t="s">
        <v>273</v>
      </c>
      <c r="E459" s="100">
        <v>80</v>
      </c>
      <c r="F459" s="89">
        <v>74</v>
      </c>
      <c r="G459" s="89">
        <v>40</v>
      </c>
      <c r="H459" s="92">
        <f t="shared" si="24"/>
        <v>42.51186666666667</v>
      </c>
      <c r="I459" s="92">
        <f t="shared" si="25"/>
        <v>10.627966666666667</v>
      </c>
    </row>
    <row r="460" spans="1:9" x14ac:dyDescent="0.25">
      <c r="A460" s="119"/>
      <c r="B460" s="81" t="s">
        <v>2666</v>
      </c>
      <c r="C460" s="81">
        <v>400</v>
      </c>
      <c r="D460" s="88" t="s">
        <v>274</v>
      </c>
      <c r="E460" s="100">
        <v>158</v>
      </c>
      <c r="F460" s="89">
        <v>123</v>
      </c>
      <c r="G460" s="89">
        <v>160</v>
      </c>
      <c r="H460" s="92">
        <f t="shared" si="24"/>
        <v>96.637799999999999</v>
      </c>
      <c r="I460" s="92">
        <f t="shared" si="25"/>
        <v>24.15945</v>
      </c>
    </row>
    <row r="461" spans="1:9" x14ac:dyDescent="0.25">
      <c r="A461" s="119"/>
      <c r="B461" s="81" t="s">
        <v>2667</v>
      </c>
      <c r="C461" s="81">
        <v>400</v>
      </c>
      <c r="D461" s="90" t="s">
        <v>273</v>
      </c>
      <c r="E461" s="100">
        <v>81</v>
      </c>
      <c r="F461" s="89">
        <v>71</v>
      </c>
      <c r="G461" s="89">
        <v>105</v>
      </c>
      <c r="H461" s="92">
        <f t="shared" si="24"/>
        <v>56.317266666666669</v>
      </c>
      <c r="I461" s="92">
        <f t="shared" si="25"/>
        <v>14.079316666666667</v>
      </c>
    </row>
    <row r="462" spans="1:9" ht="45" x14ac:dyDescent="0.25">
      <c r="A462" s="119"/>
      <c r="B462" s="81" t="s">
        <v>2668</v>
      </c>
      <c r="C462" s="81">
        <v>400</v>
      </c>
      <c r="D462" s="88" t="s">
        <v>3337</v>
      </c>
      <c r="E462" s="100">
        <v>120</v>
      </c>
      <c r="F462" s="89">
        <v>61</v>
      </c>
      <c r="G462" s="89">
        <v>63</v>
      </c>
      <c r="H462" s="92">
        <f t="shared" ref="H462:H465" si="28">(E462+F462+G462)/3*0.38*1.73</f>
        <v>53.468533333333333</v>
      </c>
      <c r="I462" s="92">
        <f t="shared" ref="I462:I465" si="29">H462/C462*100</f>
        <v>13.367133333333333</v>
      </c>
    </row>
    <row r="463" spans="1:9" ht="14.45" x14ac:dyDescent="0.3">
      <c r="A463" s="119"/>
      <c r="B463" s="81" t="s">
        <v>2669</v>
      </c>
      <c r="C463" s="81">
        <v>400</v>
      </c>
      <c r="D463" s="90" t="s">
        <v>273</v>
      </c>
      <c r="E463" s="100">
        <v>162</v>
      </c>
      <c r="F463" s="89">
        <v>142</v>
      </c>
      <c r="G463" s="89">
        <v>140</v>
      </c>
      <c r="H463" s="92">
        <f t="shared" si="28"/>
        <v>97.295200000000008</v>
      </c>
      <c r="I463" s="92">
        <f t="shared" si="29"/>
        <v>24.323800000000002</v>
      </c>
    </row>
    <row r="464" spans="1:9" x14ac:dyDescent="0.25">
      <c r="A464" s="119"/>
      <c r="B464" s="81" t="s">
        <v>2670</v>
      </c>
      <c r="C464" s="81">
        <v>400</v>
      </c>
      <c r="D464" s="88" t="s">
        <v>274</v>
      </c>
      <c r="E464" s="100">
        <v>205</v>
      </c>
      <c r="F464" s="89">
        <v>168</v>
      </c>
      <c r="G464" s="89">
        <v>149</v>
      </c>
      <c r="H464" s="92">
        <f t="shared" si="28"/>
        <v>114.38760000000001</v>
      </c>
      <c r="I464" s="92">
        <f t="shared" si="29"/>
        <v>28.596900000000002</v>
      </c>
    </row>
    <row r="465" spans="1:9" ht="14.45" x14ac:dyDescent="0.3">
      <c r="A465" s="119"/>
      <c r="B465" s="81" t="s">
        <v>2671</v>
      </c>
      <c r="C465" s="81">
        <v>400</v>
      </c>
      <c r="D465" s="90" t="s">
        <v>273</v>
      </c>
      <c r="E465" s="100">
        <v>71</v>
      </c>
      <c r="F465" s="89">
        <v>112</v>
      </c>
      <c r="G465" s="89">
        <v>63</v>
      </c>
      <c r="H465" s="92">
        <f t="shared" si="28"/>
        <v>53.906799999999997</v>
      </c>
      <c r="I465" s="92">
        <f t="shared" si="29"/>
        <v>13.476699999999999</v>
      </c>
    </row>
    <row r="466" spans="1:9" x14ac:dyDescent="0.25">
      <c r="A466" s="119"/>
      <c r="B466" s="81">
        <v>3330</v>
      </c>
      <c r="C466" s="81">
        <v>400</v>
      </c>
      <c r="D466" s="88" t="s">
        <v>274</v>
      </c>
      <c r="E466" s="100">
        <v>225</v>
      </c>
      <c r="F466" s="89">
        <v>249</v>
      </c>
      <c r="G466" s="89">
        <v>333</v>
      </c>
      <c r="H466" s="92">
        <f t="shared" si="24"/>
        <v>176.84059999999999</v>
      </c>
      <c r="I466" s="92">
        <f t="shared" si="25"/>
        <v>44.210149999999999</v>
      </c>
    </row>
    <row r="467" spans="1:9" x14ac:dyDescent="0.25">
      <c r="A467" s="119"/>
      <c r="B467" s="81" t="s">
        <v>2672</v>
      </c>
      <c r="C467" s="81">
        <v>1000</v>
      </c>
      <c r="D467" s="88" t="s">
        <v>274</v>
      </c>
      <c r="E467" s="100">
        <v>59</v>
      </c>
      <c r="F467" s="89">
        <v>77</v>
      </c>
      <c r="G467" s="89">
        <v>143</v>
      </c>
      <c r="H467" s="92">
        <f t="shared" ref="H467:H471" si="30">(E467+F467+G467)/3*0.38*1.73</f>
        <v>61.138200000000005</v>
      </c>
      <c r="I467" s="92">
        <f t="shared" ref="I467:I471" si="31">H467/C467*100</f>
        <v>6.1138200000000005</v>
      </c>
    </row>
    <row r="468" spans="1:9" ht="14.45" x14ac:dyDescent="0.3">
      <c r="A468" s="119"/>
      <c r="B468" s="81" t="s">
        <v>2673</v>
      </c>
      <c r="C468" s="81">
        <v>1000</v>
      </c>
      <c r="D468" s="90" t="s">
        <v>273</v>
      </c>
      <c r="E468" s="100">
        <v>130</v>
      </c>
      <c r="F468" s="89">
        <v>131</v>
      </c>
      <c r="G468" s="89">
        <v>129</v>
      </c>
      <c r="H468" s="92">
        <f t="shared" si="30"/>
        <v>85.462000000000003</v>
      </c>
      <c r="I468" s="92">
        <f t="shared" si="31"/>
        <v>8.5462000000000007</v>
      </c>
    </row>
    <row r="469" spans="1:9" x14ac:dyDescent="0.25">
      <c r="A469" s="119"/>
      <c r="B469" s="81" t="s">
        <v>2674</v>
      </c>
      <c r="C469" s="81">
        <v>250</v>
      </c>
      <c r="D469" s="88" t="s">
        <v>3338</v>
      </c>
      <c r="E469" s="100">
        <v>35</v>
      </c>
      <c r="F469" s="89">
        <v>11</v>
      </c>
      <c r="G469" s="89">
        <v>12</v>
      </c>
      <c r="H469" s="92">
        <f t="shared" si="30"/>
        <v>12.709733333333332</v>
      </c>
      <c r="I469" s="92">
        <f t="shared" si="31"/>
        <v>5.0838933333333332</v>
      </c>
    </row>
    <row r="470" spans="1:9" ht="14.45" x14ac:dyDescent="0.3">
      <c r="A470" s="119"/>
      <c r="B470" s="81" t="s">
        <v>2675</v>
      </c>
      <c r="C470" s="81">
        <v>250</v>
      </c>
      <c r="D470" s="90" t="s">
        <v>273</v>
      </c>
      <c r="E470" s="100">
        <v>129</v>
      </c>
      <c r="F470" s="89">
        <v>109</v>
      </c>
      <c r="G470" s="89">
        <v>89</v>
      </c>
      <c r="H470" s="92">
        <f t="shared" si="30"/>
        <v>71.656599999999997</v>
      </c>
      <c r="I470" s="92">
        <f t="shared" si="31"/>
        <v>28.66264</v>
      </c>
    </row>
    <row r="471" spans="1:9" x14ac:dyDescent="0.25">
      <c r="A471" s="119"/>
      <c r="B471" s="81">
        <v>3339</v>
      </c>
      <c r="C471" s="81">
        <v>400</v>
      </c>
      <c r="D471" s="88" t="s">
        <v>274</v>
      </c>
      <c r="E471" s="100">
        <v>210</v>
      </c>
      <c r="F471" s="89">
        <v>225</v>
      </c>
      <c r="G471" s="89">
        <v>199</v>
      </c>
      <c r="H471" s="92">
        <f t="shared" si="30"/>
        <v>138.93053333333333</v>
      </c>
      <c r="I471" s="92">
        <f t="shared" si="31"/>
        <v>34.732633333333332</v>
      </c>
    </row>
    <row r="472" spans="1:9" x14ac:dyDescent="0.25">
      <c r="A472" s="119"/>
      <c r="B472" s="81" t="s">
        <v>2676</v>
      </c>
      <c r="C472" s="81">
        <v>400</v>
      </c>
      <c r="D472" s="88" t="s">
        <v>274</v>
      </c>
      <c r="E472" s="100">
        <v>122</v>
      </c>
      <c r="F472" s="89">
        <v>135</v>
      </c>
      <c r="G472" s="89">
        <v>148</v>
      </c>
      <c r="H472" s="92">
        <f t="shared" si="24"/>
        <v>88.748999999999995</v>
      </c>
      <c r="I472" s="92">
        <f t="shared" si="25"/>
        <v>22.187249999999999</v>
      </c>
    </row>
    <row r="473" spans="1:9" x14ac:dyDescent="0.25">
      <c r="A473" s="119"/>
      <c r="B473" s="81" t="s">
        <v>2677</v>
      </c>
      <c r="C473" s="81">
        <v>400</v>
      </c>
      <c r="D473" s="90" t="s">
        <v>273</v>
      </c>
      <c r="E473" s="100">
        <v>0</v>
      </c>
      <c r="F473" s="89">
        <v>0</v>
      </c>
      <c r="G473" s="89">
        <v>0</v>
      </c>
      <c r="H473" s="92">
        <f t="shared" si="24"/>
        <v>0</v>
      </c>
      <c r="I473" s="92">
        <f t="shared" si="25"/>
        <v>0</v>
      </c>
    </row>
    <row r="474" spans="1:9" x14ac:dyDescent="0.25">
      <c r="A474" s="119"/>
      <c r="B474" s="81" t="s">
        <v>2678</v>
      </c>
      <c r="C474" s="81">
        <v>400</v>
      </c>
      <c r="D474" s="88" t="s">
        <v>1399</v>
      </c>
      <c r="E474" s="100">
        <v>78</v>
      </c>
      <c r="F474" s="89">
        <v>77</v>
      </c>
      <c r="G474" s="89">
        <v>52</v>
      </c>
      <c r="H474" s="92">
        <f t="shared" si="24"/>
        <v>45.360599999999998</v>
      </c>
      <c r="I474" s="92">
        <f t="shared" si="25"/>
        <v>11.34015</v>
      </c>
    </row>
    <row r="475" spans="1:9" x14ac:dyDescent="0.25">
      <c r="A475" s="119"/>
      <c r="B475" s="81" t="s">
        <v>2679</v>
      </c>
      <c r="C475" s="81">
        <v>400</v>
      </c>
      <c r="D475" s="90" t="s">
        <v>273</v>
      </c>
      <c r="E475" s="100">
        <v>68</v>
      </c>
      <c r="F475" s="89">
        <v>67</v>
      </c>
      <c r="G475" s="89">
        <v>39</v>
      </c>
      <c r="H475" s="92">
        <f t="shared" si="24"/>
        <v>38.129199999999997</v>
      </c>
      <c r="I475" s="92">
        <f t="shared" si="25"/>
        <v>9.5322999999999993</v>
      </c>
    </row>
    <row r="476" spans="1:9" x14ac:dyDescent="0.25">
      <c r="A476" s="119"/>
      <c r="B476" s="81" t="s">
        <v>2680</v>
      </c>
      <c r="C476" s="81">
        <v>400</v>
      </c>
      <c r="D476" s="88" t="s">
        <v>1400</v>
      </c>
      <c r="E476" s="100">
        <v>41</v>
      </c>
      <c r="F476" s="89">
        <v>42</v>
      </c>
      <c r="G476" s="89">
        <v>48</v>
      </c>
      <c r="H476" s="92">
        <f t="shared" si="24"/>
        <v>28.706466666666667</v>
      </c>
      <c r="I476" s="92">
        <f t="shared" si="25"/>
        <v>7.1766166666666669</v>
      </c>
    </row>
    <row r="477" spans="1:9" x14ac:dyDescent="0.25">
      <c r="A477" s="119"/>
      <c r="B477" s="81" t="s">
        <v>2681</v>
      </c>
      <c r="C477" s="81">
        <v>400</v>
      </c>
      <c r="D477" s="90" t="s">
        <v>273</v>
      </c>
      <c r="E477" s="100">
        <v>0</v>
      </c>
      <c r="F477" s="89">
        <v>0</v>
      </c>
      <c r="G477" s="89">
        <v>0</v>
      </c>
      <c r="H477" s="92">
        <f t="shared" si="24"/>
        <v>0</v>
      </c>
      <c r="I477" s="92">
        <f t="shared" si="25"/>
        <v>0</v>
      </c>
    </row>
    <row r="478" spans="1:9" x14ac:dyDescent="0.25">
      <c r="A478" s="119"/>
      <c r="B478" s="81" t="s">
        <v>2682</v>
      </c>
      <c r="C478" s="81">
        <v>400</v>
      </c>
      <c r="D478" s="88" t="s">
        <v>274</v>
      </c>
      <c r="E478" s="100">
        <v>102</v>
      </c>
      <c r="F478" s="89">
        <v>124</v>
      </c>
      <c r="G478" s="89">
        <v>131</v>
      </c>
      <c r="H478" s="92">
        <f t="shared" si="24"/>
        <v>78.230599999999995</v>
      </c>
      <c r="I478" s="92">
        <f t="shared" si="25"/>
        <v>19.557649999999999</v>
      </c>
    </row>
    <row r="479" spans="1:9" x14ac:dyDescent="0.25">
      <c r="A479" s="119"/>
      <c r="B479" s="81" t="s">
        <v>2683</v>
      </c>
      <c r="C479" s="81">
        <v>400</v>
      </c>
      <c r="D479" s="90" t="s">
        <v>273</v>
      </c>
      <c r="E479" s="100">
        <v>127</v>
      </c>
      <c r="F479" s="89">
        <v>73</v>
      </c>
      <c r="G479" s="89">
        <v>76</v>
      </c>
      <c r="H479" s="92">
        <f t="shared" si="24"/>
        <v>60.480800000000002</v>
      </c>
      <c r="I479" s="92">
        <f t="shared" si="25"/>
        <v>15.120200000000001</v>
      </c>
    </row>
    <row r="480" spans="1:9" ht="45" x14ac:dyDescent="0.25">
      <c r="A480" s="119"/>
      <c r="B480" s="81" t="s">
        <v>2684</v>
      </c>
      <c r="C480" s="81">
        <v>400</v>
      </c>
      <c r="D480" s="88" t="s">
        <v>1401</v>
      </c>
      <c r="E480" s="100">
        <v>366</v>
      </c>
      <c r="F480" s="89">
        <v>325</v>
      </c>
      <c r="G480" s="89">
        <v>372</v>
      </c>
      <c r="H480" s="92">
        <f t="shared" si="24"/>
        <v>232.93873333333329</v>
      </c>
      <c r="I480" s="92">
        <f t="shared" si="25"/>
        <v>58.234683333333322</v>
      </c>
    </row>
    <row r="481" spans="1:9" x14ac:dyDescent="0.25">
      <c r="A481" s="119"/>
      <c r="B481" s="81" t="s">
        <v>2685</v>
      </c>
      <c r="C481" s="81">
        <v>400</v>
      </c>
      <c r="D481" s="90" t="s">
        <v>273</v>
      </c>
      <c r="E481" s="100">
        <v>147</v>
      </c>
      <c r="F481" s="89">
        <v>119</v>
      </c>
      <c r="G481" s="89">
        <v>105</v>
      </c>
      <c r="H481" s="92">
        <f t="shared" si="24"/>
        <v>81.29846666666667</v>
      </c>
      <c r="I481" s="92">
        <f t="shared" si="25"/>
        <v>20.324616666666667</v>
      </c>
    </row>
    <row r="482" spans="1:9" x14ac:dyDescent="0.25">
      <c r="A482" s="119"/>
      <c r="B482" s="76" t="s">
        <v>2686</v>
      </c>
      <c r="C482" s="8">
        <v>630</v>
      </c>
      <c r="D482" s="88" t="s">
        <v>1402</v>
      </c>
      <c r="E482" s="16">
        <v>20</v>
      </c>
      <c r="F482" s="16">
        <v>34</v>
      </c>
      <c r="G482" s="16">
        <v>36</v>
      </c>
      <c r="H482" s="92">
        <f t="shared" si="24"/>
        <v>19.722000000000001</v>
      </c>
      <c r="I482" s="92">
        <f t="shared" si="25"/>
        <v>3.1304761904761906</v>
      </c>
    </row>
    <row r="483" spans="1:9" ht="14.45" x14ac:dyDescent="0.3">
      <c r="A483" s="119"/>
      <c r="B483" s="76" t="s">
        <v>2687</v>
      </c>
      <c r="C483" s="8">
        <v>630</v>
      </c>
      <c r="D483" s="90" t="s">
        <v>273</v>
      </c>
      <c r="E483" s="16">
        <v>372</v>
      </c>
      <c r="F483" s="16">
        <v>393</v>
      </c>
      <c r="G483" s="16">
        <v>371</v>
      </c>
      <c r="H483" s="92">
        <f t="shared" si="24"/>
        <v>248.93546666666668</v>
      </c>
      <c r="I483" s="92">
        <f t="shared" si="25"/>
        <v>39.513566137566144</v>
      </c>
    </row>
    <row r="484" spans="1:9" x14ac:dyDescent="0.25">
      <c r="A484" s="119"/>
      <c r="B484" s="81">
        <v>3355</v>
      </c>
      <c r="C484" s="81">
        <v>250</v>
      </c>
      <c r="D484" s="88" t="s">
        <v>1403</v>
      </c>
      <c r="E484" s="100">
        <v>220</v>
      </c>
      <c r="F484" s="89">
        <v>223</v>
      </c>
      <c r="G484" s="89">
        <v>221</v>
      </c>
      <c r="H484" s="92">
        <f t="shared" si="24"/>
        <v>145.50453333333334</v>
      </c>
      <c r="I484" s="92">
        <f t="shared" si="25"/>
        <v>58.201813333333341</v>
      </c>
    </row>
    <row r="485" spans="1:9" x14ac:dyDescent="0.25">
      <c r="A485" s="119"/>
      <c r="B485" s="81" t="s">
        <v>2688</v>
      </c>
      <c r="C485" s="81">
        <v>400</v>
      </c>
      <c r="D485" s="88" t="s">
        <v>1404</v>
      </c>
      <c r="E485" s="100">
        <v>202</v>
      </c>
      <c r="F485" s="89">
        <v>252</v>
      </c>
      <c r="G485" s="89">
        <v>236</v>
      </c>
      <c r="H485" s="92">
        <f t="shared" si="24"/>
        <v>151.202</v>
      </c>
      <c r="I485" s="92">
        <f t="shared" si="25"/>
        <v>37.8005</v>
      </c>
    </row>
    <row r="486" spans="1:9" x14ac:dyDescent="0.25">
      <c r="A486" s="119"/>
      <c r="B486" s="81" t="s">
        <v>2689</v>
      </c>
      <c r="C486" s="81">
        <v>400</v>
      </c>
      <c r="D486" s="90" t="s">
        <v>273</v>
      </c>
      <c r="E486" s="100">
        <v>58</v>
      </c>
      <c r="F486" s="89">
        <v>68</v>
      </c>
      <c r="G486" s="89">
        <v>76</v>
      </c>
      <c r="H486" s="92">
        <f t="shared" si="24"/>
        <v>44.264933333333332</v>
      </c>
      <c r="I486" s="92">
        <f t="shared" si="25"/>
        <v>11.066233333333333</v>
      </c>
    </row>
    <row r="487" spans="1:9" ht="75" x14ac:dyDescent="0.25">
      <c r="A487" s="119"/>
      <c r="B487" s="81" t="s">
        <v>2690</v>
      </c>
      <c r="C487" s="81">
        <v>400</v>
      </c>
      <c r="D487" s="88" t="s">
        <v>1405</v>
      </c>
      <c r="E487" s="100">
        <v>178</v>
      </c>
      <c r="F487" s="89">
        <v>82</v>
      </c>
      <c r="G487" s="89">
        <v>26</v>
      </c>
      <c r="H487" s="92">
        <f t="shared" si="24"/>
        <v>62.672133333333335</v>
      </c>
      <c r="I487" s="92">
        <f t="shared" si="25"/>
        <v>15.668033333333334</v>
      </c>
    </row>
    <row r="488" spans="1:9" x14ac:dyDescent="0.25">
      <c r="A488" s="119"/>
      <c r="B488" s="81" t="s">
        <v>2691</v>
      </c>
      <c r="C488" s="81">
        <v>400</v>
      </c>
      <c r="D488" s="90" t="s">
        <v>273</v>
      </c>
      <c r="E488" s="100">
        <v>152</v>
      </c>
      <c r="F488" s="89">
        <v>188</v>
      </c>
      <c r="G488" s="89">
        <v>214</v>
      </c>
      <c r="H488" s="92">
        <f t="shared" si="24"/>
        <v>121.39986666666667</v>
      </c>
      <c r="I488" s="92">
        <f t="shared" si="25"/>
        <v>30.349966666666667</v>
      </c>
    </row>
    <row r="489" spans="1:9" ht="60" x14ac:dyDescent="0.25">
      <c r="A489" s="119"/>
      <c r="B489" s="81" t="s">
        <v>2692</v>
      </c>
      <c r="C489" s="81">
        <v>400</v>
      </c>
      <c r="D489" s="88" t="s">
        <v>1406</v>
      </c>
      <c r="E489" s="100">
        <v>134</v>
      </c>
      <c r="F489" s="89">
        <v>139</v>
      </c>
      <c r="G489" s="89">
        <v>114</v>
      </c>
      <c r="H489" s="92">
        <f t="shared" si="24"/>
        <v>84.804600000000008</v>
      </c>
      <c r="I489" s="92">
        <f t="shared" si="25"/>
        <v>21.201150000000002</v>
      </c>
    </row>
    <row r="490" spans="1:9" x14ac:dyDescent="0.25">
      <c r="A490" s="119"/>
      <c r="B490" s="81" t="s">
        <v>2693</v>
      </c>
      <c r="C490" s="81">
        <v>400</v>
      </c>
      <c r="D490" s="90" t="s">
        <v>273</v>
      </c>
      <c r="E490" s="100">
        <v>235</v>
      </c>
      <c r="F490" s="89">
        <v>270</v>
      </c>
      <c r="G490" s="89">
        <v>214</v>
      </c>
      <c r="H490" s="92">
        <f t="shared" si="24"/>
        <v>157.55686666666668</v>
      </c>
      <c r="I490" s="92">
        <f t="shared" si="25"/>
        <v>39.38921666666667</v>
      </c>
    </row>
    <row r="491" spans="1:9" x14ac:dyDescent="0.25">
      <c r="A491" s="119"/>
      <c r="B491" s="81" t="s">
        <v>2694</v>
      </c>
      <c r="C491" s="81">
        <v>400</v>
      </c>
      <c r="D491" s="88" t="s">
        <v>1407</v>
      </c>
      <c r="E491" s="100">
        <v>328</v>
      </c>
      <c r="F491" s="89">
        <v>287</v>
      </c>
      <c r="G491" s="89">
        <v>268</v>
      </c>
      <c r="H491" s="92">
        <f t="shared" si="24"/>
        <v>193.49473333333333</v>
      </c>
      <c r="I491" s="92">
        <f t="shared" si="25"/>
        <v>48.373683333333332</v>
      </c>
    </row>
    <row r="492" spans="1:9" x14ac:dyDescent="0.25">
      <c r="A492" s="119"/>
      <c r="B492" s="81" t="s">
        <v>2695</v>
      </c>
      <c r="C492" s="81">
        <v>400</v>
      </c>
      <c r="D492" s="90" t="s">
        <v>273</v>
      </c>
      <c r="E492" s="100">
        <v>136</v>
      </c>
      <c r="F492" s="89">
        <v>102</v>
      </c>
      <c r="G492" s="89">
        <v>137</v>
      </c>
      <c r="H492" s="92">
        <f t="shared" si="24"/>
        <v>82.174999999999997</v>
      </c>
      <c r="I492" s="92">
        <f t="shared" si="25"/>
        <v>20.543749999999999</v>
      </c>
    </row>
    <row r="493" spans="1:9" ht="30" x14ac:dyDescent="0.25">
      <c r="A493" s="119"/>
      <c r="B493" s="81" t="s">
        <v>2696</v>
      </c>
      <c r="C493" s="81">
        <v>400</v>
      </c>
      <c r="D493" s="88" t="s">
        <v>1408</v>
      </c>
      <c r="E493" s="100">
        <v>237</v>
      </c>
      <c r="F493" s="89">
        <v>263</v>
      </c>
      <c r="G493" s="89">
        <v>271</v>
      </c>
      <c r="H493" s="92">
        <f t="shared" si="24"/>
        <v>168.95179999999999</v>
      </c>
      <c r="I493" s="92">
        <f t="shared" si="25"/>
        <v>42.237949999999998</v>
      </c>
    </row>
    <row r="494" spans="1:9" x14ac:dyDescent="0.25">
      <c r="A494" s="119"/>
      <c r="B494" s="81" t="s">
        <v>2697</v>
      </c>
      <c r="C494" s="81">
        <v>400</v>
      </c>
      <c r="D494" s="90" t="s">
        <v>273</v>
      </c>
      <c r="E494" s="100">
        <v>118</v>
      </c>
      <c r="F494" s="89">
        <v>133</v>
      </c>
      <c r="G494" s="89">
        <v>126</v>
      </c>
      <c r="H494" s="92">
        <f t="shared" si="24"/>
        <v>82.613266666666675</v>
      </c>
      <c r="I494" s="92">
        <f t="shared" si="25"/>
        <v>20.653316666666669</v>
      </c>
    </row>
    <row r="495" spans="1:9" x14ac:dyDescent="0.25">
      <c r="A495" s="119"/>
      <c r="B495" s="81" t="s">
        <v>2698</v>
      </c>
      <c r="C495" s="81">
        <v>400</v>
      </c>
      <c r="D495" s="88" t="s">
        <v>1409</v>
      </c>
      <c r="E495" s="100">
        <v>224</v>
      </c>
      <c r="F495" s="89">
        <v>208</v>
      </c>
      <c r="G495" s="89">
        <v>222</v>
      </c>
      <c r="H495" s="92">
        <f t="shared" si="24"/>
        <v>143.31319999999999</v>
      </c>
      <c r="I495" s="92">
        <f t="shared" si="25"/>
        <v>35.828299999999999</v>
      </c>
    </row>
    <row r="496" spans="1:9" x14ac:dyDescent="0.25">
      <c r="A496" s="119"/>
      <c r="B496" s="81" t="s">
        <v>2699</v>
      </c>
      <c r="C496" s="81">
        <v>400</v>
      </c>
      <c r="D496" s="90" t="s">
        <v>273</v>
      </c>
      <c r="E496" s="100">
        <v>125</v>
      </c>
      <c r="F496" s="89">
        <v>96</v>
      </c>
      <c r="G496" s="89">
        <v>146</v>
      </c>
      <c r="H496" s="92">
        <f t="shared" si="24"/>
        <v>80.421933333333328</v>
      </c>
      <c r="I496" s="92">
        <f t="shared" si="25"/>
        <v>20.105483333333332</v>
      </c>
    </row>
    <row r="497" spans="1:9" ht="45" x14ac:dyDescent="0.25">
      <c r="A497" s="119"/>
      <c r="B497" s="81" t="s">
        <v>2700</v>
      </c>
      <c r="C497" s="81">
        <v>400</v>
      </c>
      <c r="D497" s="88" t="s">
        <v>1410</v>
      </c>
      <c r="E497" s="100">
        <v>200</v>
      </c>
      <c r="F497" s="89">
        <v>198</v>
      </c>
      <c r="G497" s="89">
        <v>141</v>
      </c>
      <c r="H497" s="92">
        <f t="shared" si="24"/>
        <v>118.11286666666665</v>
      </c>
      <c r="I497" s="92">
        <f t="shared" si="25"/>
        <v>29.528216666666662</v>
      </c>
    </row>
    <row r="498" spans="1:9" x14ac:dyDescent="0.25">
      <c r="A498" s="119"/>
      <c r="B498" s="81" t="s">
        <v>2701</v>
      </c>
      <c r="C498" s="81">
        <v>400</v>
      </c>
      <c r="D498" s="90" t="s">
        <v>273</v>
      </c>
      <c r="E498" s="100">
        <v>379</v>
      </c>
      <c r="F498" s="89">
        <v>325</v>
      </c>
      <c r="G498" s="89">
        <v>377</v>
      </c>
      <c r="H498" s="92">
        <f t="shared" si="24"/>
        <v>236.88313333333329</v>
      </c>
      <c r="I498" s="92">
        <f t="shared" si="25"/>
        <v>59.22078333333333</v>
      </c>
    </row>
    <row r="499" spans="1:9" ht="30" x14ac:dyDescent="0.25">
      <c r="A499" s="119"/>
      <c r="B499" s="81" t="s">
        <v>2702</v>
      </c>
      <c r="C499" s="81">
        <v>400</v>
      </c>
      <c r="D499" s="88" t="s">
        <v>1411</v>
      </c>
      <c r="E499" s="100">
        <v>100</v>
      </c>
      <c r="F499" s="89">
        <v>96</v>
      </c>
      <c r="G499" s="89">
        <v>106</v>
      </c>
      <c r="H499" s="92">
        <f t="shared" si="24"/>
        <v>66.178266666666673</v>
      </c>
      <c r="I499" s="92">
        <f t="shared" si="25"/>
        <v>16.544566666666668</v>
      </c>
    </row>
    <row r="500" spans="1:9" ht="14.45" x14ac:dyDescent="0.3">
      <c r="A500" s="119"/>
      <c r="B500" s="81" t="s">
        <v>2703</v>
      </c>
      <c r="C500" s="81">
        <v>400</v>
      </c>
      <c r="D500" s="90" t="s">
        <v>273</v>
      </c>
      <c r="E500" s="100">
        <v>84</v>
      </c>
      <c r="F500" s="89">
        <v>95</v>
      </c>
      <c r="G500" s="89">
        <v>38</v>
      </c>
      <c r="H500" s="92">
        <f t="shared" si="24"/>
        <v>47.551933333333331</v>
      </c>
      <c r="I500" s="92">
        <f t="shared" si="25"/>
        <v>11.887983333333333</v>
      </c>
    </row>
    <row r="501" spans="1:9" ht="45" x14ac:dyDescent="0.25">
      <c r="A501" s="119"/>
      <c r="B501" s="81" t="s">
        <v>2704</v>
      </c>
      <c r="C501" s="81">
        <v>400</v>
      </c>
      <c r="D501" s="88" t="s">
        <v>1412</v>
      </c>
      <c r="E501" s="100">
        <v>54</v>
      </c>
      <c r="F501" s="89">
        <v>90</v>
      </c>
      <c r="G501" s="89">
        <v>65</v>
      </c>
      <c r="H501" s="92">
        <f t="shared" si="24"/>
        <v>45.798866666666669</v>
      </c>
      <c r="I501" s="92">
        <f t="shared" si="25"/>
        <v>11.449716666666667</v>
      </c>
    </row>
    <row r="502" spans="1:9" ht="14.45" x14ac:dyDescent="0.3">
      <c r="A502" s="119"/>
      <c r="B502" s="81" t="s">
        <v>2705</v>
      </c>
      <c r="C502" s="81">
        <v>400</v>
      </c>
      <c r="D502" s="90" t="s">
        <v>273</v>
      </c>
      <c r="E502" s="100">
        <v>137</v>
      </c>
      <c r="F502" s="89">
        <v>139</v>
      </c>
      <c r="G502" s="89">
        <v>133</v>
      </c>
      <c r="H502" s="92">
        <f t="shared" si="24"/>
        <v>89.625533333333337</v>
      </c>
      <c r="I502" s="92">
        <f t="shared" si="25"/>
        <v>22.406383333333334</v>
      </c>
    </row>
    <row r="503" spans="1:9" x14ac:dyDescent="0.25">
      <c r="A503" s="119"/>
      <c r="B503" s="81" t="s">
        <v>2706</v>
      </c>
      <c r="C503" s="81">
        <v>400</v>
      </c>
      <c r="D503" s="88" t="s">
        <v>274</v>
      </c>
      <c r="E503" s="100">
        <v>120</v>
      </c>
      <c r="F503" s="89">
        <v>123</v>
      </c>
      <c r="G503" s="89">
        <v>127</v>
      </c>
      <c r="H503" s="92">
        <f t="shared" si="24"/>
        <v>81.079333333333338</v>
      </c>
      <c r="I503" s="92">
        <f t="shared" si="25"/>
        <v>20.269833333333334</v>
      </c>
    </row>
    <row r="504" spans="1:9" ht="14.45" x14ac:dyDescent="0.3">
      <c r="A504" s="119"/>
      <c r="B504" s="81" t="s">
        <v>2707</v>
      </c>
      <c r="C504" s="81">
        <v>400</v>
      </c>
      <c r="D504" s="90" t="s">
        <v>273</v>
      </c>
      <c r="E504" s="100">
        <v>65</v>
      </c>
      <c r="F504" s="89">
        <v>142</v>
      </c>
      <c r="G504" s="89">
        <v>116</v>
      </c>
      <c r="H504" s="92">
        <f t="shared" si="24"/>
        <v>70.78006666666667</v>
      </c>
      <c r="I504" s="92">
        <f t="shared" si="25"/>
        <v>17.695016666666668</v>
      </c>
    </row>
    <row r="505" spans="1:9" ht="60" x14ac:dyDescent="0.25">
      <c r="A505" s="119"/>
      <c r="B505" s="81" t="s">
        <v>2708</v>
      </c>
      <c r="C505" s="81">
        <v>400</v>
      </c>
      <c r="D505" s="88" t="s">
        <v>1413</v>
      </c>
      <c r="E505" s="100">
        <v>237</v>
      </c>
      <c r="F505" s="89">
        <v>258</v>
      </c>
      <c r="G505" s="89">
        <v>201</v>
      </c>
      <c r="H505" s="92">
        <f t="shared" si="24"/>
        <v>152.51679999999999</v>
      </c>
      <c r="I505" s="92">
        <f t="shared" si="25"/>
        <v>38.129199999999997</v>
      </c>
    </row>
    <row r="506" spans="1:9" x14ac:dyDescent="0.25">
      <c r="A506" s="119"/>
      <c r="B506" s="81" t="s">
        <v>2709</v>
      </c>
      <c r="C506" s="81">
        <v>400</v>
      </c>
      <c r="D506" s="90" t="s">
        <v>273</v>
      </c>
      <c r="E506" s="100">
        <v>138</v>
      </c>
      <c r="F506" s="89">
        <v>117</v>
      </c>
      <c r="G506" s="89">
        <v>77</v>
      </c>
      <c r="H506" s="92">
        <f t="shared" si="24"/>
        <v>72.752266666666671</v>
      </c>
      <c r="I506" s="92">
        <f t="shared" si="25"/>
        <v>18.188066666666668</v>
      </c>
    </row>
    <row r="507" spans="1:9" x14ac:dyDescent="0.25">
      <c r="A507" s="119"/>
      <c r="B507" s="81" t="s">
        <v>2710</v>
      </c>
      <c r="C507" s="81">
        <v>400</v>
      </c>
      <c r="D507" s="88" t="s">
        <v>274</v>
      </c>
      <c r="E507" s="100">
        <v>220</v>
      </c>
      <c r="F507" s="89">
        <v>182</v>
      </c>
      <c r="G507" s="89">
        <v>184</v>
      </c>
      <c r="H507" s="92">
        <f t="shared" si="24"/>
        <v>128.41213333333334</v>
      </c>
      <c r="I507" s="92">
        <f t="shared" si="25"/>
        <v>32.103033333333336</v>
      </c>
    </row>
    <row r="508" spans="1:9" x14ac:dyDescent="0.25">
      <c r="A508" s="119"/>
      <c r="B508" s="81" t="s">
        <v>2711</v>
      </c>
      <c r="C508" s="81">
        <v>400</v>
      </c>
      <c r="D508" s="90" t="s">
        <v>273</v>
      </c>
      <c r="E508" s="100">
        <v>121</v>
      </c>
      <c r="F508" s="89">
        <v>130</v>
      </c>
      <c r="G508" s="89">
        <v>103</v>
      </c>
      <c r="H508" s="92">
        <f t="shared" si="24"/>
        <v>77.5732</v>
      </c>
      <c r="I508" s="92">
        <f t="shared" si="25"/>
        <v>19.3933</v>
      </c>
    </row>
    <row r="509" spans="1:9" x14ac:dyDescent="0.25">
      <c r="A509" s="119"/>
      <c r="B509" s="81" t="s">
        <v>2712</v>
      </c>
      <c r="C509" s="81">
        <v>400</v>
      </c>
      <c r="D509" s="88" t="s">
        <v>274</v>
      </c>
      <c r="E509" s="100">
        <v>129</v>
      </c>
      <c r="F509" s="89">
        <v>105</v>
      </c>
      <c r="G509" s="89">
        <v>124</v>
      </c>
      <c r="H509" s="92">
        <f t="shared" si="24"/>
        <v>78.449733333333327</v>
      </c>
      <c r="I509" s="92">
        <f t="shared" si="25"/>
        <v>19.612433333333332</v>
      </c>
    </row>
    <row r="510" spans="1:9" ht="14.45" x14ac:dyDescent="0.3">
      <c r="A510" s="119"/>
      <c r="B510" s="81" t="s">
        <v>2713</v>
      </c>
      <c r="C510" s="81">
        <v>400</v>
      </c>
      <c r="D510" s="90" t="s">
        <v>273</v>
      </c>
      <c r="E510" s="100">
        <v>264</v>
      </c>
      <c r="F510" s="89">
        <v>259</v>
      </c>
      <c r="G510" s="89">
        <v>329</v>
      </c>
      <c r="H510" s="92">
        <f t="shared" si="24"/>
        <v>186.70160000000001</v>
      </c>
      <c r="I510" s="92">
        <f t="shared" si="25"/>
        <v>46.675400000000003</v>
      </c>
    </row>
    <row r="511" spans="1:9" ht="60" x14ac:dyDescent="0.25">
      <c r="A511" s="119"/>
      <c r="B511" s="81" t="s">
        <v>2714</v>
      </c>
      <c r="C511" s="81">
        <v>630</v>
      </c>
      <c r="D511" s="88" t="s">
        <v>1414</v>
      </c>
      <c r="E511" s="100">
        <v>358</v>
      </c>
      <c r="F511" s="89">
        <v>288</v>
      </c>
      <c r="G511" s="89">
        <v>363</v>
      </c>
      <c r="H511" s="92">
        <f t="shared" si="24"/>
        <v>221.10553333333331</v>
      </c>
      <c r="I511" s="92">
        <f t="shared" si="25"/>
        <v>35.096116402116401</v>
      </c>
    </row>
    <row r="512" spans="1:9" ht="14.45" x14ac:dyDescent="0.3">
      <c r="A512" s="119"/>
      <c r="B512" s="81" t="s">
        <v>2715</v>
      </c>
      <c r="C512" s="81">
        <v>630</v>
      </c>
      <c r="D512" s="90" t="s">
        <v>273</v>
      </c>
      <c r="E512" s="100">
        <v>149</v>
      </c>
      <c r="F512" s="89">
        <v>147</v>
      </c>
      <c r="G512" s="89">
        <v>132</v>
      </c>
      <c r="H512" s="92">
        <f t="shared" si="24"/>
        <v>93.789066666666656</v>
      </c>
      <c r="I512" s="92">
        <f t="shared" si="25"/>
        <v>14.887153439153439</v>
      </c>
    </row>
    <row r="513" spans="1:9" x14ac:dyDescent="0.25">
      <c r="A513" s="119"/>
      <c r="B513" s="81" t="s">
        <v>2716</v>
      </c>
      <c r="C513" s="81">
        <v>630</v>
      </c>
      <c r="D513" s="88" t="s">
        <v>274</v>
      </c>
      <c r="E513" s="100">
        <v>35</v>
      </c>
      <c r="F513" s="89">
        <v>36</v>
      </c>
      <c r="G513" s="89">
        <v>38</v>
      </c>
      <c r="H513" s="92">
        <f t="shared" si="24"/>
        <v>23.885533333333335</v>
      </c>
      <c r="I513" s="92">
        <f t="shared" si="25"/>
        <v>3.7913544973544973</v>
      </c>
    </row>
    <row r="514" spans="1:9" x14ac:dyDescent="0.25">
      <c r="A514" s="119"/>
      <c r="B514" s="81" t="s">
        <v>2717</v>
      </c>
      <c r="C514" s="81">
        <v>400</v>
      </c>
      <c r="D514" s="90" t="s">
        <v>273</v>
      </c>
      <c r="E514" s="100">
        <v>216</v>
      </c>
      <c r="F514" s="89">
        <v>124</v>
      </c>
      <c r="G514" s="89">
        <v>157</v>
      </c>
      <c r="H514" s="92">
        <f t="shared" ref="H514:H564" si="32">(E514+F514+G514)/3*0.38*1.73</f>
        <v>108.90926666666667</v>
      </c>
      <c r="I514" s="92">
        <f t="shared" ref="I514:I564" si="33">H514/C514*100</f>
        <v>27.227316666666667</v>
      </c>
    </row>
    <row r="515" spans="1:9" ht="30" x14ac:dyDescent="0.25">
      <c r="A515" s="119"/>
      <c r="B515" s="81" t="s">
        <v>2718</v>
      </c>
      <c r="C515" s="81">
        <v>400</v>
      </c>
      <c r="D515" s="88" t="s">
        <v>1415</v>
      </c>
      <c r="E515" s="100">
        <v>3</v>
      </c>
      <c r="F515" s="89">
        <v>10</v>
      </c>
      <c r="G515" s="89">
        <v>12</v>
      </c>
      <c r="H515" s="92">
        <f t="shared" si="32"/>
        <v>5.4783333333333335</v>
      </c>
      <c r="I515" s="92">
        <f t="shared" si="33"/>
        <v>1.3695833333333334</v>
      </c>
    </row>
    <row r="516" spans="1:9" ht="14.45" x14ac:dyDescent="0.3">
      <c r="A516" s="119"/>
      <c r="B516" s="81" t="s">
        <v>2719</v>
      </c>
      <c r="C516" s="81">
        <v>400</v>
      </c>
      <c r="D516" s="90" t="s">
        <v>273</v>
      </c>
      <c r="E516" s="100">
        <v>140</v>
      </c>
      <c r="F516" s="89">
        <v>180</v>
      </c>
      <c r="G516" s="89">
        <v>208</v>
      </c>
      <c r="H516" s="92">
        <f t="shared" si="32"/>
        <v>115.7024</v>
      </c>
      <c r="I516" s="92">
        <f t="shared" si="33"/>
        <v>28.925600000000003</v>
      </c>
    </row>
    <row r="517" spans="1:9" x14ac:dyDescent="0.25">
      <c r="A517" s="119"/>
      <c r="B517" s="81" t="s">
        <v>2720</v>
      </c>
      <c r="C517" s="81">
        <v>630</v>
      </c>
      <c r="D517" s="88" t="s">
        <v>1416</v>
      </c>
      <c r="E517" s="100">
        <v>92</v>
      </c>
      <c r="F517" s="89">
        <v>61</v>
      </c>
      <c r="G517" s="89">
        <v>76</v>
      </c>
      <c r="H517" s="92">
        <f t="shared" si="32"/>
        <v>50.181533333333327</v>
      </c>
      <c r="I517" s="92">
        <f t="shared" si="33"/>
        <v>7.9653227513227511</v>
      </c>
    </row>
    <row r="518" spans="1:9" x14ac:dyDescent="0.25">
      <c r="A518" s="119"/>
      <c r="B518" s="81" t="s">
        <v>2721</v>
      </c>
      <c r="C518" s="81">
        <v>630</v>
      </c>
      <c r="D518" s="90" t="s">
        <v>273</v>
      </c>
      <c r="E518" s="100">
        <v>353</v>
      </c>
      <c r="F518" s="89">
        <v>289</v>
      </c>
      <c r="G518" s="89">
        <v>341</v>
      </c>
      <c r="H518" s="92">
        <f t="shared" si="32"/>
        <v>215.40806666666666</v>
      </c>
      <c r="I518" s="92">
        <f t="shared" si="33"/>
        <v>34.19175661375661</v>
      </c>
    </row>
    <row r="519" spans="1:9" x14ac:dyDescent="0.25">
      <c r="A519" s="119"/>
      <c r="B519" s="81" t="s">
        <v>2722</v>
      </c>
      <c r="C519" s="81">
        <v>630</v>
      </c>
      <c r="D519" s="88" t="s">
        <v>274</v>
      </c>
      <c r="E519" s="100">
        <v>342</v>
      </c>
      <c r="F519" s="89">
        <v>340</v>
      </c>
      <c r="G519" s="89">
        <v>350</v>
      </c>
      <c r="H519" s="92">
        <f t="shared" si="32"/>
        <v>226.1456</v>
      </c>
      <c r="I519" s="92">
        <f t="shared" si="33"/>
        <v>35.896126984126987</v>
      </c>
    </row>
    <row r="520" spans="1:9" x14ac:dyDescent="0.25">
      <c r="A520" s="119"/>
      <c r="B520" s="81" t="s">
        <v>2723</v>
      </c>
      <c r="C520" s="81">
        <v>630</v>
      </c>
      <c r="D520" s="90" t="s">
        <v>273</v>
      </c>
      <c r="E520" s="100">
        <v>79</v>
      </c>
      <c r="F520" s="89">
        <v>75</v>
      </c>
      <c r="G520" s="89">
        <v>75</v>
      </c>
      <c r="H520" s="92">
        <f t="shared" si="32"/>
        <v>50.181533333333327</v>
      </c>
      <c r="I520" s="92">
        <f t="shared" si="33"/>
        <v>7.9653227513227511</v>
      </c>
    </row>
    <row r="521" spans="1:9" ht="45" x14ac:dyDescent="0.25">
      <c r="A521" s="119"/>
      <c r="B521" s="81" t="s">
        <v>2724</v>
      </c>
      <c r="C521" s="81">
        <v>400</v>
      </c>
      <c r="D521" s="88" t="s">
        <v>1417</v>
      </c>
      <c r="E521" s="100">
        <v>187</v>
      </c>
      <c r="F521" s="89">
        <v>224</v>
      </c>
      <c r="G521" s="89">
        <v>289</v>
      </c>
      <c r="H521" s="92">
        <f t="shared" si="32"/>
        <v>153.39333333333335</v>
      </c>
      <c r="I521" s="92">
        <f t="shared" si="33"/>
        <v>38.348333333333336</v>
      </c>
    </row>
    <row r="522" spans="1:9" ht="14.45" x14ac:dyDescent="0.3">
      <c r="A522" s="119"/>
      <c r="B522" s="81" t="s">
        <v>2725</v>
      </c>
      <c r="C522" s="81">
        <v>400</v>
      </c>
      <c r="D522" s="90" t="s">
        <v>273</v>
      </c>
      <c r="E522" s="100">
        <v>66</v>
      </c>
      <c r="F522" s="89">
        <v>50</v>
      </c>
      <c r="G522" s="89">
        <v>103</v>
      </c>
      <c r="H522" s="92">
        <f t="shared" si="32"/>
        <v>47.990200000000002</v>
      </c>
      <c r="I522" s="92">
        <f t="shared" si="33"/>
        <v>11.99755</v>
      </c>
    </row>
    <row r="523" spans="1:9" x14ac:dyDescent="0.25">
      <c r="A523" s="119"/>
      <c r="B523" s="81" t="s">
        <v>2726</v>
      </c>
      <c r="C523" s="81">
        <v>400</v>
      </c>
      <c r="D523" s="88" t="s">
        <v>1418</v>
      </c>
      <c r="E523" s="100">
        <v>85</v>
      </c>
      <c r="F523" s="89">
        <v>106</v>
      </c>
      <c r="G523" s="89">
        <v>87</v>
      </c>
      <c r="H523" s="92">
        <f t="shared" si="32"/>
        <v>60.919066666666673</v>
      </c>
      <c r="I523" s="92">
        <f t="shared" si="33"/>
        <v>15.22976666666667</v>
      </c>
    </row>
    <row r="524" spans="1:9" x14ac:dyDescent="0.25">
      <c r="A524" s="119"/>
      <c r="B524" s="81" t="s">
        <v>2727</v>
      </c>
      <c r="C524" s="81">
        <v>400</v>
      </c>
      <c r="D524" s="90" t="s">
        <v>273</v>
      </c>
      <c r="E524" s="100">
        <v>205</v>
      </c>
      <c r="F524" s="89">
        <v>157</v>
      </c>
      <c r="G524" s="89">
        <v>158</v>
      </c>
      <c r="H524" s="92">
        <f t="shared" si="32"/>
        <v>113.94933333333334</v>
      </c>
      <c r="I524" s="92">
        <f t="shared" si="33"/>
        <v>28.487333333333336</v>
      </c>
    </row>
    <row r="525" spans="1:9" x14ac:dyDescent="0.25">
      <c r="A525" s="119"/>
      <c r="B525" s="81" t="s">
        <v>2728</v>
      </c>
      <c r="C525" s="81">
        <v>400</v>
      </c>
      <c r="D525" s="88" t="s">
        <v>274</v>
      </c>
      <c r="E525" s="100">
        <v>133</v>
      </c>
      <c r="F525" s="89">
        <v>98</v>
      </c>
      <c r="G525" s="89">
        <v>124</v>
      </c>
      <c r="H525" s="92">
        <f t="shared" si="32"/>
        <v>77.792333333333332</v>
      </c>
      <c r="I525" s="92">
        <f t="shared" si="33"/>
        <v>19.448083333333333</v>
      </c>
    </row>
    <row r="526" spans="1:9" x14ac:dyDescent="0.25">
      <c r="A526" s="119"/>
      <c r="B526" s="81" t="s">
        <v>2729</v>
      </c>
      <c r="C526" s="81">
        <v>400</v>
      </c>
      <c r="D526" s="90" t="s">
        <v>273</v>
      </c>
      <c r="E526" s="100">
        <v>160</v>
      </c>
      <c r="F526" s="89">
        <v>189</v>
      </c>
      <c r="G526" s="89">
        <v>153</v>
      </c>
      <c r="H526" s="92">
        <f t="shared" si="32"/>
        <v>110.00493333333334</v>
      </c>
      <c r="I526" s="92">
        <f t="shared" si="33"/>
        <v>27.501233333333335</v>
      </c>
    </row>
    <row r="527" spans="1:9" x14ac:dyDescent="0.25">
      <c r="A527" s="119"/>
      <c r="B527" s="81" t="s">
        <v>2730</v>
      </c>
      <c r="C527" s="81">
        <v>630</v>
      </c>
      <c r="D527" s="88" t="s">
        <v>274</v>
      </c>
      <c r="E527" s="100">
        <v>94</v>
      </c>
      <c r="F527" s="89">
        <v>136</v>
      </c>
      <c r="G527" s="89">
        <v>124</v>
      </c>
      <c r="H527" s="92">
        <f t="shared" si="32"/>
        <v>77.5732</v>
      </c>
      <c r="I527" s="92">
        <f t="shared" si="33"/>
        <v>12.313206349206348</v>
      </c>
    </row>
    <row r="528" spans="1:9" ht="14.45" x14ac:dyDescent="0.3">
      <c r="A528" s="119"/>
      <c r="B528" s="81" t="s">
        <v>2731</v>
      </c>
      <c r="C528" s="81">
        <v>630</v>
      </c>
      <c r="D528" s="90" t="s">
        <v>273</v>
      </c>
      <c r="E528" s="100">
        <v>23</v>
      </c>
      <c r="F528" s="89">
        <v>36</v>
      </c>
      <c r="G528" s="89">
        <v>45</v>
      </c>
      <c r="H528" s="92">
        <f t="shared" si="32"/>
        <v>22.789866666666665</v>
      </c>
      <c r="I528" s="92">
        <f t="shared" si="33"/>
        <v>3.617439153439153</v>
      </c>
    </row>
    <row r="529" spans="1:9" ht="45" x14ac:dyDescent="0.25">
      <c r="A529" s="119"/>
      <c r="B529" s="81" t="s">
        <v>2732</v>
      </c>
      <c r="C529" s="81">
        <v>250</v>
      </c>
      <c r="D529" s="88" t="s">
        <v>1419</v>
      </c>
      <c r="E529" s="100">
        <v>166</v>
      </c>
      <c r="F529" s="89">
        <v>170</v>
      </c>
      <c r="G529" s="89">
        <v>120</v>
      </c>
      <c r="H529" s="92">
        <f t="shared" si="32"/>
        <v>99.924799999999991</v>
      </c>
      <c r="I529" s="92">
        <f t="shared" si="33"/>
        <v>39.969919999999995</v>
      </c>
    </row>
    <row r="530" spans="1:9" ht="14.45" x14ac:dyDescent="0.3">
      <c r="A530" s="119"/>
      <c r="B530" s="81" t="s">
        <v>2733</v>
      </c>
      <c r="C530" s="81">
        <v>250</v>
      </c>
      <c r="D530" s="90" t="s">
        <v>273</v>
      </c>
      <c r="E530" s="100">
        <v>135</v>
      </c>
      <c r="F530" s="89">
        <v>47</v>
      </c>
      <c r="G530" s="89">
        <v>18</v>
      </c>
      <c r="H530" s="92">
        <f t="shared" si="32"/>
        <v>43.826666666666668</v>
      </c>
      <c r="I530" s="92">
        <f t="shared" si="33"/>
        <v>17.530666666666665</v>
      </c>
    </row>
    <row r="531" spans="1:9" x14ac:dyDescent="0.25">
      <c r="A531" s="119"/>
      <c r="B531" s="81" t="s">
        <v>2734</v>
      </c>
      <c r="C531" s="81">
        <v>630</v>
      </c>
      <c r="D531" s="88" t="s">
        <v>274</v>
      </c>
      <c r="E531" s="73" t="s">
        <v>440</v>
      </c>
      <c r="F531" s="8"/>
      <c r="G531" s="8"/>
      <c r="H531" s="128" t="s">
        <v>1109</v>
      </c>
      <c r="I531" s="128"/>
    </row>
    <row r="532" spans="1:9" x14ac:dyDescent="0.25">
      <c r="A532" s="119"/>
      <c r="B532" s="81" t="s">
        <v>2735</v>
      </c>
      <c r="C532" s="81">
        <v>630</v>
      </c>
      <c r="D532" s="90" t="s">
        <v>273</v>
      </c>
      <c r="E532" s="73" t="s">
        <v>440</v>
      </c>
      <c r="F532" s="8"/>
      <c r="G532" s="8"/>
      <c r="H532" s="128" t="s">
        <v>1109</v>
      </c>
      <c r="I532" s="128"/>
    </row>
    <row r="533" spans="1:9" x14ac:dyDescent="0.25">
      <c r="A533" s="119"/>
      <c r="B533" s="81" t="s">
        <v>2736</v>
      </c>
      <c r="C533" s="81">
        <v>630</v>
      </c>
      <c r="D533" s="88" t="s">
        <v>274</v>
      </c>
      <c r="E533" s="100">
        <v>53</v>
      </c>
      <c r="F533" s="89">
        <v>85</v>
      </c>
      <c r="G533" s="89">
        <v>69</v>
      </c>
      <c r="H533" s="92">
        <f t="shared" si="32"/>
        <v>45.360599999999998</v>
      </c>
      <c r="I533" s="92">
        <f t="shared" si="33"/>
        <v>7.200095238095237</v>
      </c>
    </row>
    <row r="534" spans="1:9" x14ac:dyDescent="0.25">
      <c r="A534" s="119"/>
      <c r="B534" s="81" t="s">
        <v>2737</v>
      </c>
      <c r="C534" s="81">
        <v>630</v>
      </c>
      <c r="D534" s="90" t="s">
        <v>273</v>
      </c>
      <c r="E534" s="100">
        <v>186</v>
      </c>
      <c r="F534" s="89">
        <v>248</v>
      </c>
      <c r="G534" s="89">
        <v>160</v>
      </c>
      <c r="H534" s="92">
        <f t="shared" si="32"/>
        <v>130.1652</v>
      </c>
      <c r="I534" s="92">
        <f t="shared" si="33"/>
        <v>20.661142857142856</v>
      </c>
    </row>
    <row r="535" spans="1:9" x14ac:dyDescent="0.25">
      <c r="A535" s="119"/>
      <c r="B535" s="81" t="s">
        <v>2738</v>
      </c>
      <c r="C535" s="81">
        <v>400</v>
      </c>
      <c r="D535" s="88" t="s">
        <v>1420</v>
      </c>
      <c r="E535" s="100">
        <v>55</v>
      </c>
      <c r="F535" s="89">
        <v>60</v>
      </c>
      <c r="G535" s="89">
        <v>38</v>
      </c>
      <c r="H535" s="92">
        <f t="shared" si="32"/>
        <v>33.5274</v>
      </c>
      <c r="I535" s="92">
        <f t="shared" si="33"/>
        <v>8.38185</v>
      </c>
    </row>
    <row r="536" spans="1:9" ht="14.45" x14ac:dyDescent="0.3">
      <c r="A536" s="119"/>
      <c r="B536" s="81" t="s">
        <v>2739</v>
      </c>
      <c r="C536" s="81">
        <v>400</v>
      </c>
      <c r="D536" s="90" t="s">
        <v>273</v>
      </c>
      <c r="E536" s="100">
        <v>26</v>
      </c>
      <c r="F536" s="89">
        <v>27</v>
      </c>
      <c r="G536" s="89">
        <v>36</v>
      </c>
      <c r="H536" s="92">
        <f t="shared" si="32"/>
        <v>19.502866666666666</v>
      </c>
      <c r="I536" s="92">
        <f t="shared" si="33"/>
        <v>4.8757166666666665</v>
      </c>
    </row>
    <row r="537" spans="1:9" x14ac:dyDescent="0.25">
      <c r="A537" s="119"/>
      <c r="B537" s="81">
        <v>3389</v>
      </c>
      <c r="C537" s="81">
        <v>400</v>
      </c>
      <c r="D537" s="88" t="s">
        <v>274</v>
      </c>
      <c r="E537" s="100">
        <v>177</v>
      </c>
      <c r="F537" s="89">
        <v>149</v>
      </c>
      <c r="G537" s="89">
        <v>86</v>
      </c>
      <c r="H537" s="92">
        <f t="shared" si="32"/>
        <v>90.282933333333332</v>
      </c>
      <c r="I537" s="92">
        <f t="shared" si="33"/>
        <v>22.570733333333333</v>
      </c>
    </row>
    <row r="538" spans="1:9" x14ac:dyDescent="0.25">
      <c r="A538" s="119"/>
      <c r="B538" s="81">
        <v>3390</v>
      </c>
      <c r="C538" s="81">
        <v>400</v>
      </c>
      <c r="D538" s="88" t="s">
        <v>274</v>
      </c>
      <c r="E538" s="100">
        <v>195</v>
      </c>
      <c r="F538" s="89">
        <v>120</v>
      </c>
      <c r="G538" s="89">
        <v>160</v>
      </c>
      <c r="H538" s="92">
        <f t="shared" si="32"/>
        <v>104.08833333333334</v>
      </c>
      <c r="I538" s="92">
        <f t="shared" si="33"/>
        <v>26.022083333333335</v>
      </c>
    </row>
    <row r="539" spans="1:9" x14ac:dyDescent="0.25">
      <c r="A539" s="119"/>
      <c r="B539" s="81" t="s">
        <v>2740</v>
      </c>
      <c r="C539" s="81">
        <v>400</v>
      </c>
      <c r="D539" s="88" t="s">
        <v>274</v>
      </c>
      <c r="E539" s="100">
        <v>119</v>
      </c>
      <c r="F539" s="89">
        <v>128</v>
      </c>
      <c r="G539" s="89">
        <v>119</v>
      </c>
      <c r="H539" s="92">
        <f t="shared" si="32"/>
        <v>80.202799999999996</v>
      </c>
      <c r="I539" s="92">
        <f t="shared" si="33"/>
        <v>20.050699999999999</v>
      </c>
    </row>
    <row r="540" spans="1:9" x14ac:dyDescent="0.25">
      <c r="A540" s="119"/>
      <c r="B540" s="81" t="s">
        <v>2741</v>
      </c>
      <c r="C540" s="81">
        <v>400</v>
      </c>
      <c r="D540" s="90" t="s">
        <v>273</v>
      </c>
      <c r="E540" s="100">
        <v>253</v>
      </c>
      <c r="F540" s="89">
        <v>140</v>
      </c>
      <c r="G540" s="89">
        <v>191</v>
      </c>
      <c r="H540" s="92">
        <f t="shared" si="32"/>
        <v>127.97386666666665</v>
      </c>
      <c r="I540" s="92">
        <f t="shared" si="33"/>
        <v>31.993466666666663</v>
      </c>
    </row>
    <row r="541" spans="1:9" ht="37.5" customHeight="1" x14ac:dyDescent="0.25">
      <c r="A541" s="119"/>
      <c r="B541" s="81" t="s">
        <v>2742</v>
      </c>
      <c r="C541" s="81">
        <v>630</v>
      </c>
      <c r="D541" s="88" t="s">
        <v>1421</v>
      </c>
      <c r="E541" s="100">
        <v>353</v>
      </c>
      <c r="F541" s="89">
        <v>381</v>
      </c>
      <c r="G541" s="89">
        <v>393</v>
      </c>
      <c r="H541" s="92">
        <f t="shared" si="32"/>
        <v>246.96326666666667</v>
      </c>
      <c r="I541" s="92">
        <f t="shared" si="33"/>
        <v>39.200518518518521</v>
      </c>
    </row>
    <row r="542" spans="1:9" x14ac:dyDescent="0.25">
      <c r="A542" s="119"/>
      <c r="B542" s="81" t="s">
        <v>2743</v>
      </c>
      <c r="C542" s="81">
        <v>630</v>
      </c>
      <c r="D542" s="90" t="s">
        <v>273</v>
      </c>
      <c r="E542" s="100">
        <v>93</v>
      </c>
      <c r="F542" s="89">
        <v>356</v>
      </c>
      <c r="G542" s="89">
        <v>204</v>
      </c>
      <c r="H542" s="92">
        <f t="shared" si="32"/>
        <v>143.09406666666666</v>
      </c>
      <c r="I542" s="92">
        <f t="shared" si="33"/>
        <v>22.713343915343913</v>
      </c>
    </row>
    <row r="543" spans="1:9" x14ac:dyDescent="0.25">
      <c r="A543" s="119"/>
      <c r="B543" s="81" t="s">
        <v>2744</v>
      </c>
      <c r="C543" s="81">
        <v>400</v>
      </c>
      <c r="D543" s="88" t="s">
        <v>274</v>
      </c>
      <c r="E543" s="100">
        <v>189</v>
      </c>
      <c r="F543" s="89">
        <v>180</v>
      </c>
      <c r="G543" s="89">
        <v>130</v>
      </c>
      <c r="H543" s="92">
        <f t="shared" si="32"/>
        <v>109.34753333333335</v>
      </c>
      <c r="I543" s="92">
        <f t="shared" si="33"/>
        <v>27.336883333333333</v>
      </c>
    </row>
    <row r="544" spans="1:9" x14ac:dyDescent="0.25">
      <c r="A544" s="119"/>
      <c r="B544" s="81" t="s">
        <v>2745</v>
      </c>
      <c r="C544" s="81">
        <v>250</v>
      </c>
      <c r="D544" s="90" t="s">
        <v>273</v>
      </c>
      <c r="E544" s="100">
        <v>80</v>
      </c>
      <c r="F544" s="89">
        <v>170</v>
      </c>
      <c r="G544" s="89">
        <v>190</v>
      </c>
      <c r="H544" s="92">
        <f t="shared" si="32"/>
        <v>96.418666666666653</v>
      </c>
      <c r="I544" s="92">
        <f t="shared" si="33"/>
        <v>38.567466666666661</v>
      </c>
    </row>
    <row r="545" spans="1:9" ht="30" x14ac:dyDescent="0.25">
      <c r="A545" s="119"/>
      <c r="B545" s="81" t="s">
        <v>2746</v>
      </c>
      <c r="C545" s="81">
        <v>400</v>
      </c>
      <c r="D545" s="88" t="s">
        <v>1422</v>
      </c>
      <c r="E545" s="100">
        <v>51</v>
      </c>
      <c r="F545" s="89">
        <v>84</v>
      </c>
      <c r="G545" s="89">
        <v>126</v>
      </c>
      <c r="H545" s="92">
        <f t="shared" si="32"/>
        <v>57.193800000000003</v>
      </c>
      <c r="I545" s="92">
        <f t="shared" si="33"/>
        <v>14.298450000000001</v>
      </c>
    </row>
    <row r="546" spans="1:9" x14ac:dyDescent="0.25">
      <c r="A546" s="119"/>
      <c r="B546" s="81" t="s">
        <v>2747</v>
      </c>
      <c r="C546" s="81">
        <v>400</v>
      </c>
      <c r="D546" s="90" t="s">
        <v>273</v>
      </c>
      <c r="E546" s="100">
        <v>269</v>
      </c>
      <c r="F546" s="89">
        <v>307</v>
      </c>
      <c r="G546" s="89">
        <v>394</v>
      </c>
      <c r="H546" s="92">
        <f t="shared" si="32"/>
        <v>212.55933333333331</v>
      </c>
      <c r="I546" s="92">
        <f t="shared" si="33"/>
        <v>53.139833333333328</v>
      </c>
    </row>
    <row r="547" spans="1:9" ht="60" x14ac:dyDescent="0.25">
      <c r="A547" s="119"/>
      <c r="B547" s="81" t="s">
        <v>2748</v>
      </c>
      <c r="C547" s="81">
        <v>400</v>
      </c>
      <c r="D547" s="88" t="s">
        <v>3334</v>
      </c>
      <c r="E547" s="100">
        <v>314</v>
      </c>
      <c r="F547" s="89">
        <v>382</v>
      </c>
      <c r="G547" s="89">
        <v>367</v>
      </c>
      <c r="H547" s="92">
        <f t="shared" si="32"/>
        <v>232.93873333333329</v>
      </c>
      <c r="I547" s="92">
        <f t="shared" si="33"/>
        <v>58.234683333333322</v>
      </c>
    </row>
    <row r="548" spans="1:9" x14ac:dyDescent="0.25">
      <c r="A548" s="119"/>
      <c r="B548" s="81" t="s">
        <v>2749</v>
      </c>
      <c r="C548" s="81">
        <v>400</v>
      </c>
      <c r="D548" s="90" t="s">
        <v>273</v>
      </c>
      <c r="E548" s="100">
        <v>42</v>
      </c>
      <c r="F548" s="89">
        <v>42</v>
      </c>
      <c r="G548" s="89">
        <v>44</v>
      </c>
      <c r="H548" s="92">
        <f t="shared" si="32"/>
        <v>28.049066666666661</v>
      </c>
      <c r="I548" s="92">
        <f t="shared" si="33"/>
        <v>7.0122666666666653</v>
      </c>
    </row>
    <row r="549" spans="1:9" ht="30" x14ac:dyDescent="0.25">
      <c r="A549" s="119"/>
      <c r="B549" s="81" t="s">
        <v>2750</v>
      </c>
      <c r="C549" s="81">
        <v>400</v>
      </c>
      <c r="D549" s="88" t="s">
        <v>3339</v>
      </c>
      <c r="E549" s="100">
        <v>57</v>
      </c>
      <c r="F549" s="89">
        <v>39</v>
      </c>
      <c r="G549" s="89">
        <v>2</v>
      </c>
      <c r="H549" s="92">
        <f t="shared" si="32"/>
        <v>21.475066666666663</v>
      </c>
      <c r="I549" s="92">
        <f t="shared" si="33"/>
        <v>5.3687666666666658</v>
      </c>
    </row>
    <row r="550" spans="1:9" ht="14.45" x14ac:dyDescent="0.3">
      <c r="A550" s="119"/>
      <c r="B550" s="81" t="s">
        <v>2751</v>
      </c>
      <c r="C550" s="81">
        <v>400</v>
      </c>
      <c r="D550" s="90" t="s">
        <v>273</v>
      </c>
      <c r="E550" s="100">
        <v>32</v>
      </c>
      <c r="F550" s="89">
        <v>30</v>
      </c>
      <c r="G550" s="89">
        <v>19</v>
      </c>
      <c r="H550" s="92">
        <f t="shared" si="32"/>
        <v>17.7498</v>
      </c>
      <c r="I550" s="92">
        <f t="shared" si="33"/>
        <v>4.4374500000000001</v>
      </c>
    </row>
    <row r="551" spans="1:9" x14ac:dyDescent="0.25">
      <c r="A551" s="119"/>
      <c r="B551" s="81" t="s">
        <v>2752</v>
      </c>
      <c r="C551" s="81">
        <v>400</v>
      </c>
      <c r="D551" s="88" t="s">
        <v>274</v>
      </c>
      <c r="E551" s="100">
        <v>245</v>
      </c>
      <c r="F551" s="89">
        <v>172</v>
      </c>
      <c r="G551" s="89">
        <v>207</v>
      </c>
      <c r="H551" s="92">
        <f t="shared" si="32"/>
        <v>136.73920000000001</v>
      </c>
      <c r="I551" s="92">
        <f t="shared" si="33"/>
        <v>34.184800000000003</v>
      </c>
    </row>
    <row r="552" spans="1:9" x14ac:dyDescent="0.25">
      <c r="A552" s="119"/>
      <c r="B552" s="81" t="s">
        <v>2753</v>
      </c>
      <c r="C552" s="81">
        <v>400</v>
      </c>
      <c r="D552" s="90" t="s">
        <v>273</v>
      </c>
      <c r="E552" s="100">
        <v>231</v>
      </c>
      <c r="F552" s="89">
        <v>224</v>
      </c>
      <c r="G552" s="89">
        <v>184</v>
      </c>
      <c r="H552" s="92">
        <f t="shared" si="32"/>
        <v>140.02619999999999</v>
      </c>
      <c r="I552" s="92">
        <f t="shared" si="33"/>
        <v>35.006549999999997</v>
      </c>
    </row>
    <row r="553" spans="1:9" x14ac:dyDescent="0.25">
      <c r="A553" s="119"/>
      <c r="B553" s="81" t="s">
        <v>2754</v>
      </c>
      <c r="C553" s="81">
        <v>400</v>
      </c>
      <c r="D553" s="88" t="s">
        <v>274</v>
      </c>
      <c r="E553" s="100">
        <v>98</v>
      </c>
      <c r="F553" s="89">
        <v>123</v>
      </c>
      <c r="G553" s="89">
        <v>98</v>
      </c>
      <c r="H553" s="92">
        <f t="shared" si="32"/>
        <v>69.903533333333328</v>
      </c>
      <c r="I553" s="92">
        <f t="shared" si="33"/>
        <v>17.475883333333332</v>
      </c>
    </row>
    <row r="554" spans="1:9" x14ac:dyDescent="0.25">
      <c r="A554" s="119"/>
      <c r="B554" s="81" t="s">
        <v>2755</v>
      </c>
      <c r="C554" s="81">
        <v>400</v>
      </c>
      <c r="D554" s="90" t="s">
        <v>273</v>
      </c>
      <c r="E554" s="100">
        <v>52</v>
      </c>
      <c r="F554" s="89">
        <v>76</v>
      </c>
      <c r="G554" s="89">
        <v>94</v>
      </c>
      <c r="H554" s="92">
        <f t="shared" si="32"/>
        <v>48.647600000000004</v>
      </c>
      <c r="I554" s="92">
        <f t="shared" si="33"/>
        <v>12.161900000000001</v>
      </c>
    </row>
    <row r="555" spans="1:9" ht="30" x14ac:dyDescent="0.25">
      <c r="A555" s="119"/>
      <c r="B555" s="76" t="s">
        <v>2756</v>
      </c>
      <c r="C555" s="8">
        <v>400</v>
      </c>
      <c r="D555" s="88" t="s">
        <v>1423</v>
      </c>
      <c r="E555" s="16">
        <v>50</v>
      </c>
      <c r="F555" s="16">
        <v>80</v>
      </c>
      <c r="G555" s="16">
        <v>70</v>
      </c>
      <c r="H555" s="92">
        <f t="shared" si="32"/>
        <v>43.826666666666668</v>
      </c>
      <c r="I555" s="92">
        <f t="shared" si="33"/>
        <v>10.956666666666667</v>
      </c>
    </row>
    <row r="556" spans="1:9" x14ac:dyDescent="0.25">
      <c r="A556" s="119"/>
      <c r="B556" s="76" t="s">
        <v>2757</v>
      </c>
      <c r="C556" s="8">
        <v>400</v>
      </c>
      <c r="D556" s="90" t="s">
        <v>273</v>
      </c>
      <c r="E556" s="89">
        <v>112</v>
      </c>
      <c r="F556" s="89">
        <v>95</v>
      </c>
      <c r="G556" s="89">
        <v>180</v>
      </c>
      <c r="H556" s="92">
        <f t="shared" si="32"/>
        <v>84.804600000000008</v>
      </c>
      <c r="I556" s="92">
        <f t="shared" si="33"/>
        <v>21.201150000000002</v>
      </c>
    </row>
    <row r="557" spans="1:9" x14ac:dyDescent="0.25">
      <c r="A557" s="119"/>
      <c r="B557" s="76" t="s">
        <v>2758</v>
      </c>
      <c r="C557" s="8">
        <v>400</v>
      </c>
      <c r="D557" s="88" t="s">
        <v>274</v>
      </c>
      <c r="E557" s="16">
        <v>280</v>
      </c>
      <c r="F557" s="16">
        <v>305</v>
      </c>
      <c r="G557" s="16">
        <v>281</v>
      </c>
      <c r="H557" s="92">
        <f t="shared" si="32"/>
        <v>189.76946666666669</v>
      </c>
      <c r="I557" s="92">
        <f t="shared" si="33"/>
        <v>47.442366666666672</v>
      </c>
    </row>
    <row r="558" spans="1:9" x14ac:dyDescent="0.25">
      <c r="A558" s="119"/>
      <c r="B558" s="76" t="s">
        <v>2759</v>
      </c>
      <c r="C558" s="8">
        <v>400</v>
      </c>
      <c r="D558" s="90" t="s">
        <v>273</v>
      </c>
      <c r="E558" s="16">
        <v>165</v>
      </c>
      <c r="F558" s="16">
        <v>165</v>
      </c>
      <c r="G558" s="16">
        <v>181</v>
      </c>
      <c r="H558" s="92">
        <f t="shared" si="32"/>
        <v>111.97713333333334</v>
      </c>
      <c r="I558" s="92">
        <f t="shared" si="33"/>
        <v>27.994283333333335</v>
      </c>
    </row>
    <row r="559" spans="1:9" ht="45" x14ac:dyDescent="0.25">
      <c r="A559" s="119"/>
      <c r="B559" s="76" t="s">
        <v>2760</v>
      </c>
      <c r="C559" s="8">
        <v>400</v>
      </c>
      <c r="D559" s="88" t="s">
        <v>1424</v>
      </c>
      <c r="E559" s="16">
        <v>190</v>
      </c>
      <c r="F559" s="16">
        <v>183</v>
      </c>
      <c r="G559" s="16">
        <v>205</v>
      </c>
      <c r="H559" s="92">
        <f t="shared" si="32"/>
        <v>126.65906666666665</v>
      </c>
      <c r="I559" s="92">
        <f t="shared" si="33"/>
        <v>31.664766666666662</v>
      </c>
    </row>
    <row r="560" spans="1:9" x14ac:dyDescent="0.25">
      <c r="A560" s="119"/>
      <c r="B560" s="76" t="s">
        <v>2761</v>
      </c>
      <c r="C560" s="8">
        <v>630</v>
      </c>
      <c r="D560" s="90" t="s">
        <v>273</v>
      </c>
      <c r="E560" s="16">
        <v>247</v>
      </c>
      <c r="F560" s="16">
        <v>293</v>
      </c>
      <c r="G560" s="16">
        <v>318</v>
      </c>
      <c r="H560" s="92">
        <f t="shared" si="32"/>
        <v>188.0164</v>
      </c>
      <c r="I560" s="92">
        <f t="shared" si="33"/>
        <v>29.843873015873019</v>
      </c>
    </row>
    <row r="561" spans="1:9" x14ac:dyDescent="0.25">
      <c r="A561" s="119"/>
      <c r="B561" s="76" t="s">
        <v>2762</v>
      </c>
      <c r="C561" s="8">
        <v>400</v>
      </c>
      <c r="D561" s="88" t="s">
        <v>1425</v>
      </c>
      <c r="E561" s="89">
        <v>155</v>
      </c>
      <c r="F561" s="89">
        <v>150</v>
      </c>
      <c r="G561" s="89">
        <v>139</v>
      </c>
      <c r="H561" s="92">
        <f t="shared" si="32"/>
        <v>97.295200000000008</v>
      </c>
      <c r="I561" s="92">
        <f t="shared" si="33"/>
        <v>24.323800000000002</v>
      </c>
    </row>
    <row r="562" spans="1:9" x14ac:dyDescent="0.25">
      <c r="A562" s="119"/>
      <c r="B562" s="76" t="s">
        <v>2763</v>
      </c>
      <c r="C562" s="8">
        <v>400</v>
      </c>
      <c r="D562" s="90" t="s">
        <v>273</v>
      </c>
      <c r="E562" s="16">
        <v>240</v>
      </c>
      <c r="F562" s="16">
        <v>152</v>
      </c>
      <c r="G562" s="16">
        <v>116</v>
      </c>
      <c r="H562" s="92">
        <f t="shared" si="32"/>
        <v>111.31973333333333</v>
      </c>
      <c r="I562" s="92">
        <f t="shared" si="33"/>
        <v>27.829933333333333</v>
      </c>
    </row>
    <row r="563" spans="1:9" x14ac:dyDescent="0.25">
      <c r="A563" s="119"/>
      <c r="B563" s="81" t="s">
        <v>2764</v>
      </c>
      <c r="C563" s="81">
        <v>400</v>
      </c>
      <c r="D563" s="88" t="s">
        <v>274</v>
      </c>
      <c r="E563" s="100">
        <v>100</v>
      </c>
      <c r="F563" s="89">
        <v>125</v>
      </c>
      <c r="G563" s="89">
        <v>160</v>
      </c>
      <c r="H563" s="92">
        <f t="shared" si="32"/>
        <v>84.366333333333344</v>
      </c>
      <c r="I563" s="92">
        <f t="shared" si="33"/>
        <v>21.091583333333336</v>
      </c>
    </row>
    <row r="564" spans="1:9" x14ac:dyDescent="0.25">
      <c r="A564" s="119"/>
      <c r="B564" s="81" t="s">
        <v>2765</v>
      </c>
      <c r="C564" s="81">
        <v>400</v>
      </c>
      <c r="D564" s="90" t="s">
        <v>273</v>
      </c>
      <c r="E564" s="100">
        <v>75</v>
      </c>
      <c r="F564" s="89">
        <v>8</v>
      </c>
      <c r="G564" s="89">
        <v>90</v>
      </c>
      <c r="H564" s="92">
        <f t="shared" si="32"/>
        <v>37.910066666666665</v>
      </c>
      <c r="I564" s="92">
        <f t="shared" si="33"/>
        <v>9.4775166666666664</v>
      </c>
    </row>
    <row r="565" spans="1:9" ht="45" x14ac:dyDescent="0.25">
      <c r="A565" s="119"/>
      <c r="B565" s="81" t="s">
        <v>2766</v>
      </c>
      <c r="C565" s="81">
        <v>400</v>
      </c>
      <c r="D565" s="88" t="s">
        <v>1426</v>
      </c>
      <c r="E565" s="100">
        <v>54</v>
      </c>
      <c r="F565" s="89">
        <v>49</v>
      </c>
      <c r="G565" s="89">
        <v>56</v>
      </c>
      <c r="H565" s="92">
        <f t="shared" ref="H565:H581" si="34">(E565+F565+G565)/3*0.38*1.73</f>
        <v>34.842199999999998</v>
      </c>
      <c r="I565" s="92">
        <f t="shared" ref="I565:I581" si="35">H565/C565*100</f>
        <v>8.7105499999999996</v>
      </c>
    </row>
    <row r="566" spans="1:9" x14ac:dyDescent="0.25">
      <c r="A566" s="119"/>
      <c r="B566" s="81" t="s">
        <v>2767</v>
      </c>
      <c r="C566" s="81">
        <v>400</v>
      </c>
      <c r="D566" s="90" t="s">
        <v>273</v>
      </c>
      <c r="E566" s="100">
        <v>55</v>
      </c>
      <c r="F566" s="89">
        <v>65</v>
      </c>
      <c r="G566" s="89">
        <v>52</v>
      </c>
      <c r="H566" s="92">
        <f t="shared" si="34"/>
        <v>37.690933333333334</v>
      </c>
      <c r="I566" s="92">
        <f t="shared" si="35"/>
        <v>9.4227333333333334</v>
      </c>
    </row>
    <row r="567" spans="1:9" ht="30" x14ac:dyDescent="0.25">
      <c r="A567" s="119"/>
      <c r="B567" s="81" t="s">
        <v>2768</v>
      </c>
      <c r="C567" s="81">
        <v>630</v>
      </c>
      <c r="D567" s="88" t="s">
        <v>1427</v>
      </c>
      <c r="E567" s="100">
        <v>282</v>
      </c>
      <c r="F567" s="89">
        <v>283</v>
      </c>
      <c r="G567" s="89">
        <v>272</v>
      </c>
      <c r="H567" s="92">
        <f t="shared" si="34"/>
        <v>183.41459999999998</v>
      </c>
      <c r="I567" s="92">
        <f t="shared" si="35"/>
        <v>29.113428571428567</v>
      </c>
    </row>
    <row r="568" spans="1:9" x14ac:dyDescent="0.25">
      <c r="A568" s="119"/>
      <c r="B568" s="81" t="s">
        <v>2769</v>
      </c>
      <c r="C568" s="81">
        <v>630</v>
      </c>
      <c r="D568" s="90" t="s">
        <v>273</v>
      </c>
      <c r="E568" s="100">
        <v>0</v>
      </c>
      <c r="F568" s="89">
        <v>0</v>
      </c>
      <c r="G568" s="89">
        <v>6</v>
      </c>
      <c r="H568" s="92">
        <f t="shared" si="34"/>
        <v>1.3148</v>
      </c>
      <c r="I568" s="92">
        <f t="shared" si="35"/>
        <v>0.20869841269841269</v>
      </c>
    </row>
    <row r="569" spans="1:9" ht="30" x14ac:dyDescent="0.25">
      <c r="A569" s="119"/>
      <c r="B569" s="81" t="s">
        <v>2770</v>
      </c>
      <c r="C569" s="81">
        <v>400</v>
      </c>
      <c r="D569" s="88" t="s">
        <v>1428</v>
      </c>
      <c r="E569" s="100">
        <v>155</v>
      </c>
      <c r="F569" s="89">
        <v>156</v>
      </c>
      <c r="G569" s="89">
        <v>142</v>
      </c>
      <c r="H569" s="92">
        <f t="shared" si="34"/>
        <v>99.267400000000009</v>
      </c>
      <c r="I569" s="92">
        <f t="shared" si="35"/>
        <v>24.816850000000002</v>
      </c>
    </row>
    <row r="570" spans="1:9" x14ac:dyDescent="0.25">
      <c r="A570" s="119"/>
      <c r="B570" s="81" t="s">
        <v>2771</v>
      </c>
      <c r="C570" s="81">
        <v>400</v>
      </c>
      <c r="D570" s="90" t="s">
        <v>273</v>
      </c>
      <c r="E570" s="100">
        <v>171</v>
      </c>
      <c r="F570" s="89">
        <v>178</v>
      </c>
      <c r="G570" s="89">
        <v>120</v>
      </c>
      <c r="H570" s="92">
        <f t="shared" si="34"/>
        <v>102.77353333333335</v>
      </c>
      <c r="I570" s="92">
        <f t="shared" si="35"/>
        <v>25.693383333333337</v>
      </c>
    </row>
    <row r="571" spans="1:9" x14ac:dyDescent="0.25">
      <c r="A571" s="119"/>
      <c r="B571" s="81" t="s">
        <v>2772</v>
      </c>
      <c r="C571" s="81">
        <v>400</v>
      </c>
      <c r="D571" s="88" t="s">
        <v>1429</v>
      </c>
      <c r="E571" s="100">
        <v>0</v>
      </c>
      <c r="F571" s="89">
        <v>0</v>
      </c>
      <c r="G571" s="89">
        <v>0</v>
      </c>
      <c r="H571" s="92">
        <f t="shared" si="34"/>
        <v>0</v>
      </c>
      <c r="I571" s="92">
        <f t="shared" si="35"/>
        <v>0</v>
      </c>
    </row>
    <row r="572" spans="1:9" x14ac:dyDescent="0.25">
      <c r="A572" s="119"/>
      <c r="B572" s="81" t="s">
        <v>2773</v>
      </c>
      <c r="C572" s="81">
        <v>400</v>
      </c>
      <c r="D572" s="90" t="s">
        <v>273</v>
      </c>
      <c r="E572" s="100">
        <v>84</v>
      </c>
      <c r="F572" s="89">
        <v>108</v>
      </c>
      <c r="G572" s="89">
        <v>84</v>
      </c>
      <c r="H572" s="92">
        <f t="shared" si="34"/>
        <v>60.480800000000002</v>
      </c>
      <c r="I572" s="92">
        <f t="shared" si="35"/>
        <v>15.120200000000001</v>
      </c>
    </row>
    <row r="573" spans="1:9" x14ac:dyDescent="0.25">
      <c r="A573" s="119"/>
      <c r="B573" s="81" t="s">
        <v>2774</v>
      </c>
      <c r="C573" s="81">
        <v>250</v>
      </c>
      <c r="D573" s="88" t="s">
        <v>274</v>
      </c>
      <c r="E573" s="100">
        <v>62</v>
      </c>
      <c r="F573" s="89">
        <v>54</v>
      </c>
      <c r="G573" s="89">
        <v>55</v>
      </c>
      <c r="H573" s="92">
        <f t="shared" si="34"/>
        <v>37.471800000000002</v>
      </c>
      <c r="I573" s="92">
        <f t="shared" si="35"/>
        <v>14.988720000000001</v>
      </c>
    </row>
    <row r="574" spans="1:9" x14ac:dyDescent="0.25">
      <c r="A574" s="119"/>
      <c r="B574" s="81" t="s">
        <v>2775</v>
      </c>
      <c r="C574" s="81">
        <v>180</v>
      </c>
      <c r="D574" s="90" t="s">
        <v>273</v>
      </c>
      <c r="E574" s="100">
        <v>20</v>
      </c>
      <c r="F574" s="89">
        <v>10</v>
      </c>
      <c r="G574" s="89">
        <v>7</v>
      </c>
      <c r="H574" s="92">
        <f t="shared" si="34"/>
        <v>8.1079333333333334</v>
      </c>
      <c r="I574" s="92">
        <f t="shared" si="35"/>
        <v>4.5044074074074079</v>
      </c>
    </row>
    <row r="575" spans="1:9" x14ac:dyDescent="0.25">
      <c r="A575" s="119"/>
      <c r="B575" s="81">
        <v>3440</v>
      </c>
      <c r="C575" s="81">
        <v>630</v>
      </c>
      <c r="D575" s="88" t="s">
        <v>1430</v>
      </c>
      <c r="E575" s="100">
        <v>139</v>
      </c>
      <c r="F575" s="89">
        <v>96</v>
      </c>
      <c r="G575" s="89">
        <v>164</v>
      </c>
      <c r="H575" s="92">
        <f t="shared" si="34"/>
        <v>87.434200000000004</v>
      </c>
      <c r="I575" s="92">
        <f t="shared" si="35"/>
        <v>13.878444444444446</v>
      </c>
    </row>
    <row r="576" spans="1:9" ht="120" x14ac:dyDescent="0.25">
      <c r="A576" s="119"/>
      <c r="B576" s="78" t="s">
        <v>2776</v>
      </c>
      <c r="C576" s="81">
        <v>400</v>
      </c>
      <c r="D576" s="88" t="s">
        <v>1431</v>
      </c>
      <c r="E576" s="100">
        <v>235</v>
      </c>
      <c r="F576" s="89">
        <v>223</v>
      </c>
      <c r="G576" s="89">
        <v>217</v>
      </c>
      <c r="H576" s="92">
        <f t="shared" si="34"/>
        <v>147.91499999999999</v>
      </c>
      <c r="I576" s="92">
        <f t="shared" si="35"/>
        <v>36.978749999999998</v>
      </c>
    </row>
    <row r="577" spans="1:9" x14ac:dyDescent="0.25">
      <c r="A577" s="119"/>
      <c r="B577" s="81" t="s">
        <v>2777</v>
      </c>
      <c r="C577" s="81">
        <v>400</v>
      </c>
      <c r="D577" s="90" t="s">
        <v>273</v>
      </c>
      <c r="E577" s="100">
        <v>8</v>
      </c>
      <c r="F577" s="89">
        <v>9</v>
      </c>
      <c r="G577" s="89">
        <v>1</v>
      </c>
      <c r="H577" s="92">
        <f t="shared" si="34"/>
        <v>3.9444000000000004</v>
      </c>
      <c r="I577" s="92">
        <f t="shared" si="35"/>
        <v>0.9861000000000002</v>
      </c>
    </row>
    <row r="578" spans="1:9" x14ac:dyDescent="0.25">
      <c r="A578" s="119"/>
      <c r="B578" s="76" t="s">
        <v>2778</v>
      </c>
      <c r="C578" s="8">
        <v>630</v>
      </c>
      <c r="D578" s="88" t="s">
        <v>274</v>
      </c>
      <c r="E578" s="16">
        <v>85</v>
      </c>
      <c r="F578" s="16">
        <v>94</v>
      </c>
      <c r="G578" s="16">
        <v>94</v>
      </c>
      <c r="H578" s="92">
        <f t="shared" si="34"/>
        <v>59.823399999999999</v>
      </c>
      <c r="I578" s="92">
        <f t="shared" si="35"/>
        <v>9.4957777777777785</v>
      </c>
    </row>
    <row r="579" spans="1:9" x14ac:dyDescent="0.25">
      <c r="A579" s="119"/>
      <c r="B579" s="76" t="s">
        <v>2779</v>
      </c>
      <c r="C579" s="8">
        <v>630</v>
      </c>
      <c r="D579" s="90" t="s">
        <v>273</v>
      </c>
      <c r="E579" s="16">
        <v>66</v>
      </c>
      <c r="F579" s="16">
        <v>75</v>
      </c>
      <c r="G579" s="16">
        <v>84</v>
      </c>
      <c r="H579" s="92">
        <f t="shared" si="34"/>
        <v>49.305</v>
      </c>
      <c r="I579" s="92">
        <f t="shared" si="35"/>
        <v>7.8261904761904759</v>
      </c>
    </row>
    <row r="580" spans="1:9" x14ac:dyDescent="0.25">
      <c r="A580" s="119"/>
      <c r="B580" s="81" t="s">
        <v>2780</v>
      </c>
      <c r="C580" s="81">
        <v>250</v>
      </c>
      <c r="D580" s="88" t="s">
        <v>274</v>
      </c>
      <c r="E580" s="100">
        <v>86</v>
      </c>
      <c r="F580" s="89">
        <v>90</v>
      </c>
      <c r="G580" s="89">
        <v>63</v>
      </c>
      <c r="H580" s="92">
        <f t="shared" si="34"/>
        <v>52.372866666666674</v>
      </c>
      <c r="I580" s="92">
        <f t="shared" si="35"/>
        <v>20.949146666666671</v>
      </c>
    </row>
    <row r="581" spans="1:9" x14ac:dyDescent="0.25">
      <c r="A581" s="119"/>
      <c r="B581" s="81" t="s">
        <v>2781</v>
      </c>
      <c r="C581" s="81">
        <v>250</v>
      </c>
      <c r="D581" s="90" t="s">
        <v>273</v>
      </c>
      <c r="E581" s="100">
        <v>170</v>
      </c>
      <c r="F581" s="89">
        <v>34</v>
      </c>
      <c r="G581" s="89">
        <v>110</v>
      </c>
      <c r="H581" s="92">
        <f t="shared" si="34"/>
        <v>68.807866666666669</v>
      </c>
      <c r="I581" s="92">
        <f t="shared" si="35"/>
        <v>27.523146666666669</v>
      </c>
    </row>
    <row r="582" spans="1:9" ht="14.45" x14ac:dyDescent="0.3">
      <c r="A582" s="2"/>
      <c r="B582" s="61"/>
      <c r="C582" s="62"/>
      <c r="D582" s="2"/>
      <c r="E582" s="2"/>
      <c r="F582" s="2"/>
      <c r="G582" s="2"/>
      <c r="I582" s="2"/>
    </row>
    <row r="583" spans="1:9" ht="14.45" x14ac:dyDescent="0.3">
      <c r="A583" s="2"/>
      <c r="B583" s="61"/>
      <c r="C583" s="62"/>
      <c r="D583" s="2"/>
      <c r="E583" s="2"/>
      <c r="F583" s="2"/>
      <c r="G583" s="2"/>
      <c r="I583" s="2"/>
    </row>
  </sheetData>
  <mergeCells count="10">
    <mergeCell ref="B4:I4"/>
    <mergeCell ref="H531:I531"/>
    <mergeCell ref="H532:I532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D648"/>
  <sheetViews>
    <sheetView topLeftCell="A565" zoomScale="115" zoomScaleNormal="115" workbookViewId="0">
      <selection activeCell="D8" sqref="D8"/>
    </sheetView>
  </sheetViews>
  <sheetFormatPr defaultColWidth="9.140625" defaultRowHeight="15" x14ac:dyDescent="0.25"/>
  <cols>
    <col min="1" max="1" width="9.85546875" style="11" customWidth="1"/>
    <col min="2" max="2" width="23.28515625" style="3" customWidth="1"/>
    <col min="3" max="3" width="12.28515625" style="1" customWidth="1"/>
    <col min="4" max="4" width="32" style="4" customWidth="1"/>
    <col min="5" max="5" width="9.85546875" style="1" customWidth="1"/>
    <col min="6" max="6" width="8.28515625" style="1" customWidth="1"/>
    <col min="7" max="7" width="8.5703125" style="1" customWidth="1"/>
    <col min="8" max="8" width="7.140625" style="2" customWidth="1"/>
    <col min="9" max="9" width="11" style="1" customWidth="1"/>
    <col min="10" max="10" width="9.140625" style="2"/>
    <col min="11" max="11" width="18.140625" style="2" customWidth="1"/>
    <col min="12" max="18" width="9.140625" style="2"/>
    <col min="19" max="19" width="17.28515625" style="2" customWidth="1"/>
    <col min="20" max="16384" width="9.140625" style="2"/>
  </cols>
  <sheetData>
    <row r="2" spans="1:9" ht="15.75" x14ac:dyDescent="0.25">
      <c r="B2" s="12"/>
      <c r="C2" s="13"/>
      <c r="D2" s="9"/>
      <c r="E2" s="13"/>
      <c r="F2" s="13"/>
      <c r="G2" s="13"/>
      <c r="H2" s="14"/>
      <c r="I2" s="13"/>
    </row>
    <row r="3" spans="1:9" x14ac:dyDescent="0.25">
      <c r="B3" s="12"/>
      <c r="C3" s="13"/>
      <c r="D3" s="15"/>
      <c r="E3" s="13"/>
      <c r="F3" s="13"/>
      <c r="G3" s="13"/>
      <c r="H3" s="14"/>
      <c r="I3" s="13"/>
    </row>
    <row r="4" spans="1:9" ht="18.75" x14ac:dyDescent="0.3">
      <c r="B4" s="125" t="s">
        <v>2782</v>
      </c>
      <c r="C4" s="126"/>
      <c r="D4" s="126"/>
      <c r="E4" s="126"/>
      <c r="F4" s="126"/>
      <c r="G4" s="126"/>
      <c r="H4" s="126"/>
      <c r="I4" s="127"/>
    </row>
    <row r="5" spans="1:9" ht="15" customHeight="1" x14ac:dyDescent="0.25">
      <c r="B5" s="130" t="s">
        <v>0</v>
      </c>
      <c r="C5" s="130" t="s">
        <v>1</v>
      </c>
      <c r="D5" s="129" t="s">
        <v>2</v>
      </c>
      <c r="E5" s="133" t="s">
        <v>3</v>
      </c>
      <c r="F5" s="133"/>
      <c r="G5" s="133"/>
      <c r="H5" s="133"/>
      <c r="I5" s="133"/>
    </row>
    <row r="6" spans="1:9" x14ac:dyDescent="0.25">
      <c r="B6" s="131"/>
      <c r="C6" s="131"/>
      <c r="D6" s="129"/>
      <c r="E6" s="134" t="s">
        <v>4</v>
      </c>
      <c r="F6" s="134"/>
      <c r="G6" s="134"/>
      <c r="H6" s="134" t="s">
        <v>8</v>
      </c>
      <c r="I6" s="134" t="s">
        <v>9</v>
      </c>
    </row>
    <row r="7" spans="1:9" x14ac:dyDescent="0.25">
      <c r="B7" s="132"/>
      <c r="C7" s="132"/>
      <c r="D7" s="129"/>
      <c r="E7" s="10" t="s">
        <v>5</v>
      </c>
      <c r="F7" s="10" t="s">
        <v>6</v>
      </c>
      <c r="G7" s="10" t="s">
        <v>7</v>
      </c>
      <c r="H7" s="134"/>
      <c r="I7" s="134"/>
    </row>
    <row r="8" spans="1:9" ht="30" x14ac:dyDescent="0.25">
      <c r="A8" s="50"/>
      <c r="B8" s="70" t="s">
        <v>2035</v>
      </c>
      <c r="C8" s="94">
        <v>630</v>
      </c>
      <c r="D8" s="7" t="s">
        <v>3094</v>
      </c>
      <c r="E8" s="37">
        <v>47</v>
      </c>
      <c r="F8" s="8">
        <v>35</v>
      </c>
      <c r="G8" s="8">
        <v>60</v>
      </c>
      <c r="H8" s="84">
        <f t="shared" ref="H8:H9" si="0">(E8+F8+G8)/3*0.38*1.73</f>
        <v>31.116933333333336</v>
      </c>
      <c r="I8" s="84">
        <f t="shared" ref="I8:I9" si="1">H8/C8*100</f>
        <v>4.939195767195768</v>
      </c>
    </row>
    <row r="9" spans="1:9" x14ac:dyDescent="0.25">
      <c r="A9" s="50"/>
      <c r="B9" s="70" t="s">
        <v>2036</v>
      </c>
      <c r="C9" s="94">
        <v>630</v>
      </c>
      <c r="D9" s="26" t="s">
        <v>273</v>
      </c>
      <c r="E9" s="37">
        <v>93</v>
      </c>
      <c r="F9" s="8">
        <v>76</v>
      </c>
      <c r="G9" s="8">
        <v>42</v>
      </c>
      <c r="H9" s="84">
        <f t="shared" si="0"/>
        <v>46.237133333333333</v>
      </c>
      <c r="I9" s="84">
        <f t="shared" si="1"/>
        <v>7.3392275132275131</v>
      </c>
    </row>
    <row r="10" spans="1:9" ht="15" customHeight="1" x14ac:dyDescent="0.25">
      <c r="B10" s="70" t="s">
        <v>441</v>
      </c>
      <c r="C10" s="36">
        <v>400</v>
      </c>
      <c r="D10" s="7" t="s">
        <v>442</v>
      </c>
      <c r="E10" s="37">
        <v>63</v>
      </c>
      <c r="F10" s="8">
        <v>104</v>
      </c>
      <c r="G10" s="8">
        <v>86</v>
      </c>
      <c r="H10" s="84">
        <f t="shared" ref="H10:H36" si="2">(E10+F10+G10)/3*0.38*1.73</f>
        <v>55.440733333333334</v>
      </c>
      <c r="I10" s="84">
        <f t="shared" ref="I10:I36" si="3">H10/C10*100</f>
        <v>13.860183333333334</v>
      </c>
    </row>
    <row r="11" spans="1:9" x14ac:dyDescent="0.25">
      <c r="A11" s="140"/>
      <c r="B11" s="70" t="s">
        <v>443</v>
      </c>
      <c r="C11" s="36">
        <v>400</v>
      </c>
      <c r="D11" s="26" t="s">
        <v>273</v>
      </c>
      <c r="E11" s="37">
        <v>203</v>
      </c>
      <c r="F11" s="8">
        <v>150</v>
      </c>
      <c r="G11" s="8">
        <v>138</v>
      </c>
      <c r="H11" s="84">
        <f t="shared" si="2"/>
        <v>107.59446666666666</v>
      </c>
      <c r="I11" s="84">
        <f t="shared" si="3"/>
        <v>26.898616666666662</v>
      </c>
    </row>
    <row r="12" spans="1:9" x14ac:dyDescent="0.25">
      <c r="A12" s="140"/>
      <c r="B12" s="70" t="s">
        <v>444</v>
      </c>
      <c r="C12" s="36">
        <v>400</v>
      </c>
      <c r="D12" s="63" t="s">
        <v>445</v>
      </c>
      <c r="E12" s="37">
        <v>30</v>
      </c>
      <c r="F12" s="8">
        <v>35</v>
      </c>
      <c r="G12" s="8">
        <v>36</v>
      </c>
      <c r="H12" s="84">
        <f t="shared" si="2"/>
        <v>22.132466666666666</v>
      </c>
      <c r="I12" s="84">
        <f t="shared" si="3"/>
        <v>5.5331166666666665</v>
      </c>
    </row>
    <row r="13" spans="1:9" x14ac:dyDescent="0.25">
      <c r="A13" s="140"/>
      <c r="B13" s="70" t="s">
        <v>446</v>
      </c>
      <c r="C13" s="36">
        <v>400</v>
      </c>
      <c r="D13" s="26" t="s">
        <v>273</v>
      </c>
      <c r="E13" s="37">
        <v>38</v>
      </c>
      <c r="F13" s="8">
        <v>46</v>
      </c>
      <c r="G13" s="8">
        <v>39</v>
      </c>
      <c r="H13" s="84">
        <f t="shared" si="2"/>
        <v>26.953399999999998</v>
      </c>
      <c r="I13" s="84">
        <f t="shared" si="3"/>
        <v>6.7383499999999996</v>
      </c>
    </row>
    <row r="14" spans="1:9" x14ac:dyDescent="0.25">
      <c r="A14" s="140"/>
      <c r="B14" s="70" t="s">
        <v>1808</v>
      </c>
      <c r="C14" s="36">
        <v>400</v>
      </c>
      <c r="D14" s="63" t="s">
        <v>274</v>
      </c>
      <c r="E14" s="37">
        <v>86</v>
      </c>
      <c r="F14" s="8">
        <v>104</v>
      </c>
      <c r="G14" s="8">
        <v>123</v>
      </c>
      <c r="H14" s="93">
        <f t="shared" si="2"/>
        <v>68.588733333333337</v>
      </c>
      <c r="I14" s="93">
        <f t="shared" si="3"/>
        <v>17.147183333333334</v>
      </c>
    </row>
    <row r="15" spans="1:9" x14ac:dyDescent="0.25">
      <c r="A15" s="140"/>
      <c r="B15" s="70" t="s">
        <v>1809</v>
      </c>
      <c r="C15" s="36">
        <v>400</v>
      </c>
      <c r="D15" s="26" t="s">
        <v>273</v>
      </c>
      <c r="E15" s="37">
        <v>191</v>
      </c>
      <c r="F15" s="8">
        <v>265</v>
      </c>
      <c r="G15" s="8">
        <v>205</v>
      </c>
      <c r="H15" s="93">
        <f t="shared" si="2"/>
        <v>144.84713333333335</v>
      </c>
      <c r="I15" s="93">
        <f t="shared" si="3"/>
        <v>36.211783333333337</v>
      </c>
    </row>
    <row r="16" spans="1:9" x14ac:dyDescent="0.25">
      <c r="A16" s="140"/>
      <c r="B16" s="70" t="s">
        <v>1810</v>
      </c>
      <c r="C16" s="36">
        <v>400</v>
      </c>
      <c r="D16" s="63" t="s">
        <v>274</v>
      </c>
      <c r="E16" s="37">
        <v>110</v>
      </c>
      <c r="F16" s="8">
        <v>136</v>
      </c>
      <c r="G16" s="8">
        <v>122</v>
      </c>
      <c r="H16" s="93">
        <f t="shared" si="2"/>
        <v>80.641066666666674</v>
      </c>
      <c r="I16" s="93">
        <f t="shared" si="3"/>
        <v>20.160266666666669</v>
      </c>
    </row>
    <row r="17" spans="1:9" x14ac:dyDescent="0.25">
      <c r="A17" s="140"/>
      <c r="B17" s="70" t="s">
        <v>1811</v>
      </c>
      <c r="C17" s="36">
        <v>400</v>
      </c>
      <c r="D17" s="26" t="s">
        <v>273</v>
      </c>
      <c r="E17" s="37">
        <v>10</v>
      </c>
      <c r="F17" s="8">
        <v>10</v>
      </c>
      <c r="G17" s="8">
        <v>10</v>
      </c>
      <c r="H17" s="93">
        <f t="shared" si="2"/>
        <v>6.5739999999999998</v>
      </c>
      <c r="I17" s="93">
        <f t="shared" si="3"/>
        <v>1.6434999999999997</v>
      </c>
    </row>
    <row r="18" spans="1:9" x14ac:dyDescent="0.25">
      <c r="A18" s="140"/>
      <c r="B18" s="70" t="s">
        <v>447</v>
      </c>
      <c r="C18" s="36">
        <v>400</v>
      </c>
      <c r="D18" s="63" t="s">
        <v>274</v>
      </c>
      <c r="E18" s="37">
        <v>145</v>
      </c>
      <c r="F18" s="8">
        <v>200</v>
      </c>
      <c r="G18" s="8">
        <v>218</v>
      </c>
      <c r="H18" s="93">
        <f t="shared" si="2"/>
        <v>123.37206666666667</v>
      </c>
      <c r="I18" s="93">
        <f t="shared" si="3"/>
        <v>30.843016666666667</v>
      </c>
    </row>
    <row r="19" spans="1:9" ht="15" customHeight="1" x14ac:dyDescent="0.25">
      <c r="A19" s="140"/>
      <c r="B19" s="70" t="s">
        <v>448</v>
      </c>
      <c r="C19" s="36">
        <v>400</v>
      </c>
      <c r="D19" s="26" t="s">
        <v>273</v>
      </c>
      <c r="E19" s="37">
        <v>93</v>
      </c>
      <c r="F19" s="8">
        <v>115</v>
      </c>
      <c r="G19" s="8">
        <v>107</v>
      </c>
      <c r="H19" s="84">
        <f t="shared" si="2"/>
        <v>69.027000000000001</v>
      </c>
      <c r="I19" s="84">
        <f t="shared" si="3"/>
        <v>17.25675</v>
      </c>
    </row>
    <row r="20" spans="1:9" ht="30" x14ac:dyDescent="0.25">
      <c r="A20" s="140"/>
      <c r="B20" s="70" t="s">
        <v>1812</v>
      </c>
      <c r="C20" s="36">
        <v>400</v>
      </c>
      <c r="D20" s="64" t="s">
        <v>3095</v>
      </c>
      <c r="E20" s="37">
        <v>57</v>
      </c>
      <c r="F20" s="8">
        <v>49</v>
      </c>
      <c r="G20" s="8">
        <v>51</v>
      </c>
      <c r="H20" s="93">
        <f t="shared" si="2"/>
        <v>34.403933333333335</v>
      </c>
      <c r="I20" s="93">
        <f t="shared" si="3"/>
        <v>8.6009833333333336</v>
      </c>
    </row>
    <row r="21" spans="1:9" ht="15" customHeight="1" x14ac:dyDescent="0.25">
      <c r="A21" s="140"/>
      <c r="B21" s="70" t="s">
        <v>1813</v>
      </c>
      <c r="C21" s="36">
        <v>400</v>
      </c>
      <c r="D21" s="26" t="s">
        <v>273</v>
      </c>
      <c r="E21" s="37">
        <v>140</v>
      </c>
      <c r="F21" s="8">
        <v>146</v>
      </c>
      <c r="G21" s="8">
        <v>139</v>
      </c>
      <c r="H21" s="93">
        <f t="shared" si="2"/>
        <v>93.131666666666661</v>
      </c>
      <c r="I21" s="93">
        <f t="shared" si="3"/>
        <v>23.282916666666665</v>
      </c>
    </row>
    <row r="22" spans="1:9" ht="15" customHeight="1" x14ac:dyDescent="0.25">
      <c r="A22" s="140"/>
      <c r="B22" s="70" t="s">
        <v>1814</v>
      </c>
      <c r="C22" s="36">
        <v>250</v>
      </c>
      <c r="D22" s="63" t="s">
        <v>274</v>
      </c>
      <c r="E22" s="37">
        <v>152</v>
      </c>
      <c r="F22" s="8">
        <v>148</v>
      </c>
      <c r="G22" s="8">
        <v>165</v>
      </c>
      <c r="H22" s="93">
        <f t="shared" si="2"/>
        <v>101.89699999999999</v>
      </c>
      <c r="I22" s="93">
        <f t="shared" si="3"/>
        <v>40.758799999999994</v>
      </c>
    </row>
    <row r="23" spans="1:9" ht="15" customHeight="1" x14ac:dyDescent="0.25">
      <c r="A23" s="140"/>
      <c r="B23" s="70" t="s">
        <v>1815</v>
      </c>
      <c r="C23" s="36">
        <v>250</v>
      </c>
      <c r="D23" s="26" t="s">
        <v>273</v>
      </c>
      <c r="E23" s="37">
        <v>0</v>
      </c>
      <c r="F23" s="8">
        <v>0</v>
      </c>
      <c r="G23" s="8">
        <v>0</v>
      </c>
      <c r="H23" s="93">
        <f t="shared" si="2"/>
        <v>0</v>
      </c>
      <c r="I23" s="93">
        <f t="shared" si="3"/>
        <v>0</v>
      </c>
    </row>
    <row r="24" spans="1:9" ht="15" customHeight="1" x14ac:dyDescent="0.25">
      <c r="A24" s="140"/>
      <c r="B24" s="70" t="s">
        <v>449</v>
      </c>
      <c r="C24" s="36">
        <v>400</v>
      </c>
      <c r="D24" s="63" t="s">
        <v>274</v>
      </c>
      <c r="E24" s="37">
        <v>110</v>
      </c>
      <c r="F24" s="8">
        <v>215</v>
      </c>
      <c r="G24" s="8">
        <v>135</v>
      </c>
      <c r="H24" s="93">
        <f t="shared" si="2"/>
        <v>100.80133333333335</v>
      </c>
      <c r="I24" s="93">
        <f t="shared" si="3"/>
        <v>25.200333333333337</v>
      </c>
    </row>
    <row r="25" spans="1:9" ht="15" customHeight="1" x14ac:dyDescent="0.25">
      <c r="B25" s="70" t="s">
        <v>450</v>
      </c>
      <c r="C25" s="36">
        <v>400</v>
      </c>
      <c r="D25" s="26" t="s">
        <v>273</v>
      </c>
      <c r="E25" s="37">
        <v>195</v>
      </c>
      <c r="F25" s="8">
        <v>190</v>
      </c>
      <c r="G25" s="8">
        <v>205</v>
      </c>
      <c r="H25" s="84">
        <f t="shared" si="2"/>
        <v>129.28866666666667</v>
      </c>
      <c r="I25" s="84">
        <f t="shared" si="3"/>
        <v>32.322166666666668</v>
      </c>
    </row>
    <row r="26" spans="1:9" ht="30" x14ac:dyDescent="0.25">
      <c r="B26" s="70" t="s">
        <v>451</v>
      </c>
      <c r="C26" s="36">
        <v>630</v>
      </c>
      <c r="D26" s="7" t="s">
        <v>452</v>
      </c>
      <c r="E26" s="37">
        <v>102</v>
      </c>
      <c r="F26" s="8">
        <v>65</v>
      </c>
      <c r="G26" s="8">
        <v>95</v>
      </c>
      <c r="H26" s="84">
        <f t="shared" si="2"/>
        <v>57.412933333333335</v>
      </c>
      <c r="I26" s="84">
        <f t="shared" si="3"/>
        <v>9.113164021164021</v>
      </c>
    </row>
    <row r="27" spans="1:9" ht="15" customHeight="1" x14ac:dyDescent="0.25">
      <c r="B27" s="70" t="s">
        <v>453</v>
      </c>
      <c r="C27" s="36">
        <v>630</v>
      </c>
      <c r="D27" s="26" t="s">
        <v>273</v>
      </c>
      <c r="E27" s="37">
        <v>43</v>
      </c>
      <c r="F27" s="8">
        <v>50</v>
      </c>
      <c r="G27" s="8">
        <v>82</v>
      </c>
      <c r="H27" s="84">
        <f t="shared" si="2"/>
        <v>38.348333333333336</v>
      </c>
      <c r="I27" s="84">
        <f t="shared" si="3"/>
        <v>6.087037037037037</v>
      </c>
    </row>
    <row r="28" spans="1:9" x14ac:dyDescent="0.25">
      <c r="A28" s="140"/>
      <c r="B28" s="70" t="s">
        <v>454</v>
      </c>
      <c r="C28" s="36">
        <v>630</v>
      </c>
      <c r="D28" s="63" t="s">
        <v>274</v>
      </c>
      <c r="E28" s="37">
        <v>255</v>
      </c>
      <c r="F28" s="8">
        <v>220</v>
      </c>
      <c r="G28" s="8">
        <v>278</v>
      </c>
      <c r="H28" s="84">
        <f t="shared" si="2"/>
        <v>165.00739999999999</v>
      </c>
      <c r="I28" s="84">
        <f t="shared" si="3"/>
        <v>26.191650793650794</v>
      </c>
    </row>
    <row r="29" spans="1:9" x14ac:dyDescent="0.25">
      <c r="A29" s="140"/>
      <c r="B29" s="70" t="s">
        <v>455</v>
      </c>
      <c r="C29" s="36">
        <v>630</v>
      </c>
      <c r="D29" s="26" t="s">
        <v>273</v>
      </c>
      <c r="E29" s="37">
        <v>120</v>
      </c>
      <c r="F29" s="8">
        <v>138</v>
      </c>
      <c r="G29" s="8">
        <v>122</v>
      </c>
      <c r="H29" s="93">
        <f t="shared" si="2"/>
        <v>83.270666666666671</v>
      </c>
      <c r="I29" s="93">
        <f t="shared" si="3"/>
        <v>13.21756613756614</v>
      </c>
    </row>
    <row r="30" spans="1:9" ht="60" x14ac:dyDescent="0.25">
      <c r="A30" s="50"/>
      <c r="B30" s="70" t="s">
        <v>1816</v>
      </c>
      <c r="C30" s="36">
        <v>630</v>
      </c>
      <c r="D30" s="64" t="s">
        <v>3096</v>
      </c>
      <c r="E30" s="37">
        <v>103</v>
      </c>
      <c r="F30" s="8">
        <v>107</v>
      </c>
      <c r="G30" s="8">
        <v>119</v>
      </c>
      <c r="H30" s="93">
        <f t="shared" si="2"/>
        <v>72.094866666666675</v>
      </c>
      <c r="I30" s="93">
        <f t="shared" si="3"/>
        <v>11.443629629629632</v>
      </c>
    </row>
    <row r="31" spans="1:9" x14ac:dyDescent="0.25">
      <c r="A31" s="50"/>
      <c r="B31" s="70" t="s">
        <v>1817</v>
      </c>
      <c r="C31" s="36">
        <v>630</v>
      </c>
      <c r="D31" s="26" t="s">
        <v>273</v>
      </c>
      <c r="E31" s="37">
        <v>128</v>
      </c>
      <c r="F31" s="8">
        <v>120</v>
      </c>
      <c r="G31" s="8">
        <v>107</v>
      </c>
      <c r="H31" s="93">
        <f t="shared" si="2"/>
        <v>77.792333333333332</v>
      </c>
      <c r="I31" s="93">
        <f t="shared" si="3"/>
        <v>12.347989417989417</v>
      </c>
    </row>
    <row r="32" spans="1:9" ht="30" x14ac:dyDescent="0.25">
      <c r="A32" s="140"/>
      <c r="B32" s="70" t="s">
        <v>456</v>
      </c>
      <c r="C32" s="36">
        <v>630</v>
      </c>
      <c r="D32" s="63" t="s">
        <v>457</v>
      </c>
      <c r="E32" s="37">
        <v>73</v>
      </c>
      <c r="F32" s="8">
        <v>48</v>
      </c>
      <c r="G32" s="8">
        <v>41</v>
      </c>
      <c r="H32" s="84">
        <f t="shared" si="2"/>
        <v>35.499600000000001</v>
      </c>
      <c r="I32" s="84">
        <f t="shared" si="3"/>
        <v>5.6348571428571432</v>
      </c>
    </row>
    <row r="33" spans="1:9" ht="21" customHeight="1" x14ac:dyDescent="0.25">
      <c r="A33" s="140"/>
      <c r="B33" s="70" t="s">
        <v>458</v>
      </c>
      <c r="C33" s="36">
        <v>630</v>
      </c>
      <c r="D33" s="26" t="s">
        <v>273</v>
      </c>
      <c r="E33" s="37">
        <v>225</v>
      </c>
      <c r="F33" s="8">
        <v>190</v>
      </c>
      <c r="G33" s="8">
        <v>300</v>
      </c>
      <c r="H33" s="93">
        <f t="shared" si="2"/>
        <v>156.68033333333335</v>
      </c>
      <c r="I33" s="93">
        <f t="shared" si="3"/>
        <v>24.869894179894185</v>
      </c>
    </row>
    <row r="34" spans="1:9" ht="30" x14ac:dyDescent="0.25">
      <c r="A34" s="35"/>
      <c r="B34" s="70">
        <v>124</v>
      </c>
      <c r="C34" s="36">
        <v>630</v>
      </c>
      <c r="D34" s="64" t="s">
        <v>3097</v>
      </c>
      <c r="E34" s="37">
        <v>444</v>
      </c>
      <c r="F34" s="8">
        <v>529</v>
      </c>
      <c r="G34" s="8">
        <v>451</v>
      </c>
      <c r="H34" s="71">
        <f t="shared" si="2"/>
        <v>312.04586666666665</v>
      </c>
      <c r="I34" s="71">
        <f t="shared" si="3"/>
        <v>49.531089947089946</v>
      </c>
    </row>
    <row r="35" spans="1:9" ht="21" customHeight="1" x14ac:dyDescent="0.25">
      <c r="A35" s="50"/>
      <c r="B35" s="70" t="s">
        <v>1818</v>
      </c>
      <c r="C35" s="36">
        <v>400</v>
      </c>
      <c r="D35" s="63" t="s">
        <v>274</v>
      </c>
      <c r="E35" s="37">
        <v>110</v>
      </c>
      <c r="F35" s="8">
        <v>65</v>
      </c>
      <c r="G35" s="8">
        <v>64</v>
      </c>
      <c r="H35" s="93">
        <f t="shared" si="2"/>
        <v>52.372866666666674</v>
      </c>
      <c r="I35" s="93">
        <f t="shared" si="3"/>
        <v>13.093216666666669</v>
      </c>
    </row>
    <row r="36" spans="1:9" ht="21" customHeight="1" x14ac:dyDescent="0.25">
      <c r="A36" s="50"/>
      <c r="B36" s="70" t="s">
        <v>1819</v>
      </c>
      <c r="C36" s="36">
        <v>400</v>
      </c>
      <c r="D36" s="26" t="s">
        <v>273</v>
      </c>
      <c r="E36" s="37">
        <v>260</v>
      </c>
      <c r="F36" s="8">
        <v>282</v>
      </c>
      <c r="G36" s="8">
        <v>264</v>
      </c>
      <c r="H36" s="93">
        <f t="shared" si="2"/>
        <v>176.62146666666669</v>
      </c>
      <c r="I36" s="93">
        <f t="shared" si="3"/>
        <v>44.155366666666673</v>
      </c>
    </row>
    <row r="37" spans="1:9" ht="60" x14ac:dyDescent="0.25">
      <c r="A37" s="140"/>
      <c r="B37" s="70" t="s">
        <v>459</v>
      </c>
      <c r="C37" s="36">
        <v>400</v>
      </c>
      <c r="D37" s="63" t="s">
        <v>460</v>
      </c>
      <c r="E37" s="37">
        <v>95</v>
      </c>
      <c r="F37" s="8">
        <v>60</v>
      </c>
      <c r="G37" s="8">
        <v>70</v>
      </c>
      <c r="H37" s="84">
        <f t="shared" ref="H37:H64" si="4">(E37+F37+G37)/3*0.38*1.73</f>
        <v>49.305</v>
      </c>
      <c r="I37" s="84">
        <f t="shared" ref="I37:I64" si="5">H37/C37*100</f>
        <v>12.32625</v>
      </c>
    </row>
    <row r="38" spans="1:9" ht="15" customHeight="1" x14ac:dyDescent="0.25">
      <c r="A38" s="140"/>
      <c r="B38" s="70" t="s">
        <v>461</v>
      </c>
      <c r="C38" s="36">
        <v>400</v>
      </c>
      <c r="D38" s="26" t="s">
        <v>273</v>
      </c>
      <c r="E38" s="37">
        <v>93</v>
      </c>
      <c r="F38" s="8">
        <v>84</v>
      </c>
      <c r="G38" s="8">
        <v>90</v>
      </c>
      <c r="H38" s="93">
        <f t="shared" si="4"/>
        <v>58.508600000000001</v>
      </c>
      <c r="I38" s="93">
        <f t="shared" si="5"/>
        <v>14.62715</v>
      </c>
    </row>
    <row r="39" spans="1:9" ht="15" customHeight="1" x14ac:dyDescent="0.25">
      <c r="A39" s="50"/>
      <c r="B39" s="70" t="s">
        <v>1820</v>
      </c>
      <c r="C39" s="36">
        <v>630</v>
      </c>
      <c r="D39" s="63" t="s">
        <v>274</v>
      </c>
      <c r="E39" s="37">
        <v>178</v>
      </c>
      <c r="F39" s="8">
        <v>210</v>
      </c>
      <c r="G39" s="8">
        <v>213</v>
      </c>
      <c r="H39" s="93">
        <f t="shared" si="4"/>
        <v>131.69913333333332</v>
      </c>
      <c r="I39" s="93">
        <f t="shared" si="5"/>
        <v>20.904624338624338</v>
      </c>
    </row>
    <row r="40" spans="1:9" ht="15" customHeight="1" x14ac:dyDescent="0.25">
      <c r="A40" s="50"/>
      <c r="B40" s="70" t="s">
        <v>1821</v>
      </c>
      <c r="C40" s="36">
        <v>630</v>
      </c>
      <c r="D40" s="26" t="s">
        <v>273</v>
      </c>
      <c r="E40" s="37">
        <v>56</v>
      </c>
      <c r="F40" s="8">
        <v>58</v>
      </c>
      <c r="G40" s="8">
        <v>25</v>
      </c>
      <c r="H40" s="93">
        <f t="shared" si="4"/>
        <v>30.459533333333336</v>
      </c>
      <c r="I40" s="93">
        <f t="shared" si="5"/>
        <v>4.8348465608465609</v>
      </c>
    </row>
    <row r="41" spans="1:9" ht="15" customHeight="1" x14ac:dyDescent="0.25">
      <c r="A41" s="50"/>
      <c r="B41" s="70" t="s">
        <v>1822</v>
      </c>
      <c r="C41" s="36">
        <v>400</v>
      </c>
      <c r="D41" s="63" t="s">
        <v>274</v>
      </c>
      <c r="E41" s="37">
        <v>138</v>
      </c>
      <c r="F41" s="8">
        <v>104</v>
      </c>
      <c r="G41" s="8">
        <v>121</v>
      </c>
      <c r="H41" s="93">
        <f t="shared" si="4"/>
        <v>79.545400000000001</v>
      </c>
      <c r="I41" s="93">
        <f t="shared" si="5"/>
        <v>19.88635</v>
      </c>
    </row>
    <row r="42" spans="1:9" ht="15" customHeight="1" x14ac:dyDescent="0.25">
      <c r="A42" s="50"/>
      <c r="B42" s="70" t="s">
        <v>1823</v>
      </c>
      <c r="C42" s="36">
        <v>400</v>
      </c>
      <c r="D42" s="26" t="s">
        <v>273</v>
      </c>
      <c r="E42" s="37">
        <v>202</v>
      </c>
      <c r="F42" s="8">
        <v>174</v>
      </c>
      <c r="G42" s="8">
        <v>187</v>
      </c>
      <c r="H42" s="93">
        <f t="shared" si="4"/>
        <v>123.37206666666667</v>
      </c>
      <c r="I42" s="93">
        <f t="shared" si="5"/>
        <v>30.843016666666667</v>
      </c>
    </row>
    <row r="43" spans="1:9" ht="15" customHeight="1" x14ac:dyDescent="0.25">
      <c r="A43" s="50"/>
      <c r="B43" s="70" t="s">
        <v>1824</v>
      </c>
      <c r="C43" s="36">
        <v>400</v>
      </c>
      <c r="D43" s="64" t="s">
        <v>3098</v>
      </c>
      <c r="E43" s="37">
        <v>96</v>
      </c>
      <c r="F43" s="8">
        <v>113</v>
      </c>
      <c r="G43" s="8">
        <v>95</v>
      </c>
      <c r="H43" s="93">
        <f t="shared" si="4"/>
        <v>66.616533333333336</v>
      </c>
      <c r="I43" s="93">
        <f t="shared" si="5"/>
        <v>16.654133333333334</v>
      </c>
    </row>
    <row r="44" spans="1:9" ht="15" customHeight="1" x14ac:dyDescent="0.25">
      <c r="A44" s="50"/>
      <c r="B44" s="70" t="s">
        <v>1825</v>
      </c>
      <c r="C44" s="36">
        <v>400</v>
      </c>
      <c r="D44" s="26" t="s">
        <v>273</v>
      </c>
      <c r="E44" s="37">
        <v>85</v>
      </c>
      <c r="F44" s="8">
        <v>64</v>
      </c>
      <c r="G44" s="8">
        <v>59</v>
      </c>
      <c r="H44" s="93">
        <f t="shared" si="4"/>
        <v>45.57973333333333</v>
      </c>
      <c r="I44" s="93">
        <f t="shared" si="5"/>
        <v>11.394933333333332</v>
      </c>
    </row>
    <row r="45" spans="1:9" ht="15" customHeight="1" x14ac:dyDescent="0.25">
      <c r="A45" s="50"/>
      <c r="B45" s="70" t="s">
        <v>1826</v>
      </c>
      <c r="C45" s="36">
        <v>400</v>
      </c>
      <c r="D45" s="63" t="s">
        <v>274</v>
      </c>
      <c r="E45" s="37">
        <v>81</v>
      </c>
      <c r="F45" s="8">
        <v>97</v>
      </c>
      <c r="G45" s="8">
        <v>100</v>
      </c>
      <c r="H45" s="93">
        <f t="shared" si="4"/>
        <v>60.919066666666673</v>
      </c>
      <c r="I45" s="93">
        <f t="shared" si="5"/>
        <v>15.22976666666667</v>
      </c>
    </row>
    <row r="46" spans="1:9" ht="15" customHeight="1" x14ac:dyDescent="0.25">
      <c r="A46" s="50"/>
      <c r="B46" s="70" t="s">
        <v>1827</v>
      </c>
      <c r="C46" s="36">
        <v>400</v>
      </c>
      <c r="D46" s="26" t="s">
        <v>273</v>
      </c>
      <c r="E46" s="37">
        <v>85</v>
      </c>
      <c r="F46" s="8">
        <v>135</v>
      </c>
      <c r="G46" s="8">
        <v>76</v>
      </c>
      <c r="H46" s="93">
        <f t="shared" si="4"/>
        <v>64.863466666666667</v>
      </c>
      <c r="I46" s="93">
        <f t="shared" si="5"/>
        <v>16.215866666666667</v>
      </c>
    </row>
    <row r="47" spans="1:9" ht="30" x14ac:dyDescent="0.25">
      <c r="A47" s="50"/>
      <c r="B47" s="70">
        <v>6008.1</v>
      </c>
      <c r="C47" s="36">
        <v>400</v>
      </c>
      <c r="D47" s="64" t="s">
        <v>3099</v>
      </c>
      <c r="E47" s="37">
        <v>90</v>
      </c>
      <c r="F47" s="8">
        <v>60</v>
      </c>
      <c r="G47" s="8">
        <v>100</v>
      </c>
      <c r="H47" s="93">
        <f t="shared" si="4"/>
        <v>54.783333333333331</v>
      </c>
      <c r="I47" s="93">
        <f t="shared" si="5"/>
        <v>13.695833333333333</v>
      </c>
    </row>
    <row r="48" spans="1:9" ht="15" customHeight="1" x14ac:dyDescent="0.3">
      <c r="A48" s="50"/>
      <c r="B48" s="70">
        <v>6008.2</v>
      </c>
      <c r="C48" s="36">
        <v>400</v>
      </c>
      <c r="D48" s="26" t="s">
        <v>273</v>
      </c>
      <c r="E48" s="37">
        <v>300</v>
      </c>
      <c r="F48" s="8">
        <v>278</v>
      </c>
      <c r="G48" s="8">
        <v>353</v>
      </c>
      <c r="H48" s="93">
        <f t="shared" si="4"/>
        <v>204.01313333333331</v>
      </c>
      <c r="I48" s="93">
        <f t="shared" si="5"/>
        <v>51.003283333333329</v>
      </c>
    </row>
    <row r="49" spans="1:9" ht="15" customHeight="1" x14ac:dyDescent="0.25">
      <c r="A49" s="51"/>
      <c r="B49" s="70">
        <v>6009.1</v>
      </c>
      <c r="C49" s="36">
        <v>400</v>
      </c>
      <c r="D49" s="64" t="s">
        <v>3100</v>
      </c>
      <c r="E49" s="37">
        <v>20</v>
      </c>
      <c r="F49" s="8">
        <v>53</v>
      </c>
      <c r="G49" s="8">
        <v>28</v>
      </c>
      <c r="H49" s="93">
        <f t="shared" si="4"/>
        <v>22.132466666666666</v>
      </c>
      <c r="I49" s="93">
        <f t="shared" si="5"/>
        <v>5.5331166666666665</v>
      </c>
    </row>
    <row r="50" spans="1:9" ht="15" customHeight="1" x14ac:dyDescent="0.3">
      <c r="A50" s="51"/>
      <c r="B50" s="70">
        <v>6009.2</v>
      </c>
      <c r="C50" s="36">
        <v>400</v>
      </c>
      <c r="D50" s="26" t="s">
        <v>273</v>
      </c>
      <c r="E50" s="37">
        <v>84</v>
      </c>
      <c r="F50" s="8">
        <v>118</v>
      </c>
      <c r="G50" s="8">
        <v>78</v>
      </c>
      <c r="H50" s="93">
        <f t="shared" si="4"/>
        <v>61.357333333333337</v>
      </c>
      <c r="I50" s="93">
        <f t="shared" si="5"/>
        <v>15.339333333333336</v>
      </c>
    </row>
    <row r="51" spans="1:9" ht="30" x14ac:dyDescent="0.25">
      <c r="A51" s="51"/>
      <c r="B51" s="70">
        <v>6010.1</v>
      </c>
      <c r="C51" s="36">
        <v>630</v>
      </c>
      <c r="D51" s="64" t="s">
        <v>3101</v>
      </c>
      <c r="E51" s="37">
        <v>32</v>
      </c>
      <c r="F51" s="8">
        <v>32</v>
      </c>
      <c r="G51" s="8">
        <v>42</v>
      </c>
      <c r="H51" s="93">
        <f t="shared" si="4"/>
        <v>23.228133333333336</v>
      </c>
      <c r="I51" s="93">
        <f t="shared" si="5"/>
        <v>3.6870052910052915</v>
      </c>
    </row>
    <row r="52" spans="1:9" ht="15" customHeight="1" x14ac:dyDescent="0.3">
      <c r="A52" s="51"/>
      <c r="B52" s="70">
        <v>6010.2</v>
      </c>
      <c r="C52" s="36">
        <v>630</v>
      </c>
      <c r="D52" s="26" t="s">
        <v>273</v>
      </c>
      <c r="E52" s="37">
        <v>189</v>
      </c>
      <c r="F52" s="8">
        <v>186</v>
      </c>
      <c r="G52" s="8">
        <v>207</v>
      </c>
      <c r="H52" s="93">
        <f t="shared" si="4"/>
        <v>127.5356</v>
      </c>
      <c r="I52" s="93">
        <f t="shared" si="5"/>
        <v>20.243746031746031</v>
      </c>
    </row>
    <row r="53" spans="1:9" ht="15" customHeight="1" x14ac:dyDescent="0.25">
      <c r="A53" s="51"/>
      <c r="B53" s="70">
        <v>6011.1</v>
      </c>
      <c r="C53" s="36">
        <v>400</v>
      </c>
      <c r="D53" s="63" t="s">
        <v>274</v>
      </c>
      <c r="E53" s="37">
        <v>80</v>
      </c>
      <c r="F53" s="8">
        <v>89</v>
      </c>
      <c r="G53" s="8">
        <v>86</v>
      </c>
      <c r="H53" s="93">
        <f t="shared" si="4"/>
        <v>55.878999999999998</v>
      </c>
      <c r="I53" s="93">
        <f t="shared" si="5"/>
        <v>13.969749999999999</v>
      </c>
    </row>
    <row r="54" spans="1:9" ht="15" customHeight="1" x14ac:dyDescent="0.3">
      <c r="A54" s="51"/>
      <c r="B54" s="70">
        <v>6011.2</v>
      </c>
      <c r="C54" s="36">
        <v>400</v>
      </c>
      <c r="D54" s="26" t="s">
        <v>273</v>
      </c>
      <c r="E54" s="37">
        <v>68</v>
      </c>
      <c r="F54" s="8">
        <v>71</v>
      </c>
      <c r="G54" s="8">
        <v>56</v>
      </c>
      <c r="H54" s="93">
        <f t="shared" si="4"/>
        <v>42.731000000000002</v>
      </c>
      <c r="I54" s="93">
        <f t="shared" si="5"/>
        <v>10.68275</v>
      </c>
    </row>
    <row r="55" spans="1:9" ht="15" customHeight="1" x14ac:dyDescent="0.25">
      <c r="A55" s="51"/>
      <c r="B55" s="70">
        <v>6012.1</v>
      </c>
      <c r="C55" s="36">
        <v>160</v>
      </c>
      <c r="D55" s="63" t="s">
        <v>274</v>
      </c>
      <c r="E55" s="37">
        <v>56</v>
      </c>
      <c r="F55" s="8">
        <v>46</v>
      </c>
      <c r="G55" s="8">
        <v>34</v>
      </c>
      <c r="H55" s="93">
        <f t="shared" si="4"/>
        <v>29.802133333333334</v>
      </c>
      <c r="I55" s="93">
        <f t="shared" si="5"/>
        <v>18.626333333333335</v>
      </c>
    </row>
    <row r="56" spans="1:9" ht="15" customHeight="1" x14ac:dyDescent="0.3">
      <c r="A56" s="51"/>
      <c r="B56" s="70">
        <v>6012.2</v>
      </c>
      <c r="C56" s="36">
        <v>180</v>
      </c>
      <c r="D56" s="26" t="s">
        <v>273</v>
      </c>
      <c r="E56" s="37">
        <v>30</v>
      </c>
      <c r="F56" s="8">
        <v>48</v>
      </c>
      <c r="G56" s="8">
        <v>28</v>
      </c>
      <c r="H56" s="93">
        <f t="shared" si="4"/>
        <v>23.228133333333336</v>
      </c>
      <c r="I56" s="93">
        <f t="shared" si="5"/>
        <v>12.90451851851852</v>
      </c>
    </row>
    <row r="57" spans="1:9" ht="30" x14ac:dyDescent="0.25">
      <c r="A57" s="51"/>
      <c r="B57" s="70" t="s">
        <v>1828</v>
      </c>
      <c r="C57" s="36">
        <v>400</v>
      </c>
      <c r="D57" s="64" t="s">
        <v>3102</v>
      </c>
      <c r="E57" s="37">
        <v>138</v>
      </c>
      <c r="F57" s="8">
        <v>164</v>
      </c>
      <c r="G57" s="8">
        <v>159</v>
      </c>
      <c r="H57" s="93">
        <f t="shared" si="4"/>
        <v>101.02046666666666</v>
      </c>
      <c r="I57" s="93">
        <f t="shared" si="5"/>
        <v>25.255116666666666</v>
      </c>
    </row>
    <row r="58" spans="1:9" ht="15" customHeight="1" x14ac:dyDescent="0.25">
      <c r="A58" s="51"/>
      <c r="B58" s="70" t="s">
        <v>1829</v>
      </c>
      <c r="C58" s="36">
        <v>400</v>
      </c>
      <c r="D58" s="26" t="s">
        <v>273</v>
      </c>
      <c r="E58" s="37">
        <v>281</v>
      </c>
      <c r="F58" s="8">
        <v>225</v>
      </c>
      <c r="G58" s="8">
        <v>249</v>
      </c>
      <c r="H58" s="93">
        <f t="shared" si="4"/>
        <v>165.44566666666665</v>
      </c>
      <c r="I58" s="93">
        <f t="shared" si="5"/>
        <v>41.361416666666663</v>
      </c>
    </row>
    <row r="59" spans="1:9" ht="60" x14ac:dyDescent="0.25">
      <c r="A59" s="51"/>
      <c r="B59" s="70" t="s">
        <v>1830</v>
      </c>
      <c r="C59" s="36">
        <v>400</v>
      </c>
      <c r="D59" s="64" t="s">
        <v>3103</v>
      </c>
      <c r="E59" s="37">
        <v>130</v>
      </c>
      <c r="F59" s="8">
        <v>140</v>
      </c>
      <c r="G59" s="8">
        <v>103</v>
      </c>
      <c r="H59" s="93">
        <f t="shared" si="4"/>
        <v>81.736733333333319</v>
      </c>
      <c r="I59" s="93">
        <f t="shared" si="5"/>
        <v>20.43418333333333</v>
      </c>
    </row>
    <row r="60" spans="1:9" ht="15" customHeight="1" x14ac:dyDescent="0.25">
      <c r="A60" s="51"/>
      <c r="B60" s="70" t="s">
        <v>1831</v>
      </c>
      <c r="C60" s="36">
        <v>400</v>
      </c>
      <c r="D60" s="26" t="s">
        <v>273</v>
      </c>
      <c r="E60" s="37">
        <v>174</v>
      </c>
      <c r="F60" s="8">
        <v>126</v>
      </c>
      <c r="G60" s="8">
        <v>140</v>
      </c>
      <c r="H60" s="93">
        <f t="shared" si="4"/>
        <v>96.418666666666653</v>
      </c>
      <c r="I60" s="93">
        <f t="shared" si="5"/>
        <v>24.104666666666663</v>
      </c>
    </row>
    <row r="61" spans="1:9" ht="15" customHeight="1" x14ac:dyDescent="0.25">
      <c r="A61" s="51"/>
      <c r="B61" s="70" t="s">
        <v>1832</v>
      </c>
      <c r="C61" s="36">
        <v>400</v>
      </c>
      <c r="D61" s="63" t="s">
        <v>274</v>
      </c>
      <c r="E61" s="37">
        <v>138</v>
      </c>
      <c r="F61" s="8">
        <v>159</v>
      </c>
      <c r="G61" s="8">
        <v>84</v>
      </c>
      <c r="H61" s="93">
        <f t="shared" si="4"/>
        <v>83.489800000000002</v>
      </c>
      <c r="I61" s="93">
        <f t="shared" si="5"/>
        <v>20.872450000000001</v>
      </c>
    </row>
    <row r="62" spans="1:9" ht="15" customHeight="1" x14ac:dyDescent="0.25">
      <c r="A62" s="51"/>
      <c r="B62" s="70" t="s">
        <v>1833</v>
      </c>
      <c r="C62" s="36">
        <v>400</v>
      </c>
      <c r="D62" s="26" t="s">
        <v>273</v>
      </c>
      <c r="E62" s="37">
        <v>150</v>
      </c>
      <c r="F62" s="8">
        <v>140</v>
      </c>
      <c r="G62" s="8">
        <v>215</v>
      </c>
      <c r="H62" s="93">
        <f t="shared" si="4"/>
        <v>110.66233333333334</v>
      </c>
      <c r="I62" s="93">
        <f t="shared" si="5"/>
        <v>27.665583333333331</v>
      </c>
    </row>
    <row r="63" spans="1:9" ht="15" customHeight="1" x14ac:dyDescent="0.25">
      <c r="A63" s="51"/>
      <c r="B63" s="70" t="s">
        <v>1834</v>
      </c>
      <c r="C63" s="36">
        <v>400</v>
      </c>
      <c r="D63" s="63" t="s">
        <v>274</v>
      </c>
      <c r="E63" s="37">
        <v>169</v>
      </c>
      <c r="F63" s="8">
        <v>126</v>
      </c>
      <c r="G63" s="8">
        <v>143</v>
      </c>
      <c r="H63" s="93">
        <f t="shared" si="4"/>
        <v>95.980400000000003</v>
      </c>
      <c r="I63" s="93">
        <f t="shared" si="5"/>
        <v>23.995100000000001</v>
      </c>
    </row>
    <row r="64" spans="1:9" ht="15" customHeight="1" x14ac:dyDescent="0.25">
      <c r="A64" s="51"/>
      <c r="B64" s="70" t="s">
        <v>1835</v>
      </c>
      <c r="C64" s="36">
        <v>400</v>
      </c>
      <c r="D64" s="26" t="s">
        <v>273</v>
      </c>
      <c r="E64" s="37">
        <v>165</v>
      </c>
      <c r="F64" s="8">
        <v>138</v>
      </c>
      <c r="G64" s="8">
        <v>201</v>
      </c>
      <c r="H64" s="93">
        <f t="shared" si="4"/>
        <v>110.4432</v>
      </c>
      <c r="I64" s="93">
        <f t="shared" si="5"/>
        <v>27.610800000000001</v>
      </c>
    </row>
    <row r="65" spans="1:9" ht="45" x14ac:dyDescent="0.25">
      <c r="B65" s="70">
        <v>6017.1</v>
      </c>
      <c r="C65" s="36">
        <v>630</v>
      </c>
      <c r="D65" s="7" t="s">
        <v>462</v>
      </c>
      <c r="E65" s="37">
        <v>20</v>
      </c>
      <c r="F65" s="8">
        <v>19</v>
      </c>
      <c r="G65" s="8">
        <v>16</v>
      </c>
      <c r="H65" s="84">
        <f t="shared" ref="H65:H218" si="6">(E65+F65+G65)/3*0.38*1.73</f>
        <v>12.052333333333332</v>
      </c>
      <c r="I65" s="84">
        <f t="shared" ref="I65:I218" si="7">H65/C65*100</f>
        <v>1.9130687830687827</v>
      </c>
    </row>
    <row r="66" spans="1:9" ht="18.75" customHeight="1" x14ac:dyDescent="0.3">
      <c r="B66" s="70">
        <v>6017.2</v>
      </c>
      <c r="C66" s="36">
        <v>630</v>
      </c>
      <c r="D66" s="26" t="s">
        <v>273</v>
      </c>
      <c r="E66" s="37">
        <v>358</v>
      </c>
      <c r="F66" s="8">
        <v>321</v>
      </c>
      <c r="G66" s="8">
        <v>320</v>
      </c>
      <c r="H66" s="84">
        <f t="shared" si="6"/>
        <v>218.91420000000002</v>
      </c>
      <c r="I66" s="84">
        <f t="shared" si="7"/>
        <v>34.748285714285721</v>
      </c>
    </row>
    <row r="67" spans="1:9" ht="18.75" customHeight="1" x14ac:dyDescent="0.25">
      <c r="A67" s="51"/>
      <c r="B67" s="70" t="s">
        <v>1836</v>
      </c>
      <c r="C67" s="36">
        <v>400</v>
      </c>
      <c r="D67" s="63" t="s">
        <v>274</v>
      </c>
      <c r="E67" s="37">
        <v>160</v>
      </c>
      <c r="F67" s="8">
        <v>180</v>
      </c>
      <c r="G67" s="8">
        <v>218</v>
      </c>
      <c r="H67" s="84">
        <f t="shared" si="6"/>
        <v>122.27640000000001</v>
      </c>
      <c r="I67" s="84">
        <f t="shared" si="7"/>
        <v>30.569100000000006</v>
      </c>
    </row>
    <row r="68" spans="1:9" ht="18.75" customHeight="1" x14ac:dyDescent="0.25">
      <c r="A68" s="51"/>
      <c r="B68" s="70" t="s">
        <v>1837</v>
      </c>
      <c r="C68" s="36">
        <v>400</v>
      </c>
      <c r="D68" s="26" t="s">
        <v>273</v>
      </c>
      <c r="E68" s="37">
        <v>0</v>
      </c>
      <c r="F68" s="8">
        <v>0</v>
      </c>
      <c r="G68" s="8">
        <v>0</v>
      </c>
      <c r="H68" s="84">
        <f t="shared" si="6"/>
        <v>0</v>
      </c>
      <c r="I68" s="84">
        <f t="shared" si="7"/>
        <v>0</v>
      </c>
    </row>
    <row r="69" spans="1:9" ht="30" x14ac:dyDescent="0.25">
      <c r="A69" s="51"/>
      <c r="B69" s="70" t="s">
        <v>1838</v>
      </c>
      <c r="C69" s="36">
        <v>400</v>
      </c>
      <c r="D69" s="64" t="s">
        <v>3104</v>
      </c>
      <c r="E69" s="37">
        <v>233</v>
      </c>
      <c r="F69" s="8">
        <v>175</v>
      </c>
      <c r="G69" s="8">
        <v>156</v>
      </c>
      <c r="H69" s="84">
        <f t="shared" si="6"/>
        <v>123.5912</v>
      </c>
      <c r="I69" s="84">
        <f t="shared" si="7"/>
        <v>30.897799999999997</v>
      </c>
    </row>
    <row r="70" spans="1:9" ht="18.75" customHeight="1" x14ac:dyDescent="0.25">
      <c r="A70" s="51"/>
      <c r="B70" s="70" t="s">
        <v>1839</v>
      </c>
      <c r="C70" s="36">
        <v>400</v>
      </c>
      <c r="D70" s="26" t="s">
        <v>273</v>
      </c>
      <c r="E70" s="37">
        <v>162</v>
      </c>
      <c r="F70" s="8">
        <v>220</v>
      </c>
      <c r="G70" s="8">
        <v>144</v>
      </c>
      <c r="H70" s="84">
        <f t="shared" si="6"/>
        <v>115.26413333333333</v>
      </c>
      <c r="I70" s="84">
        <f t="shared" si="7"/>
        <v>28.816033333333337</v>
      </c>
    </row>
    <row r="71" spans="1:9" ht="30" x14ac:dyDescent="0.25">
      <c r="A71" s="51"/>
      <c r="B71" s="70" t="s">
        <v>1840</v>
      </c>
      <c r="C71" s="36">
        <v>400</v>
      </c>
      <c r="D71" s="64" t="s">
        <v>3105</v>
      </c>
      <c r="E71" s="37">
        <v>232</v>
      </c>
      <c r="F71" s="8">
        <v>219</v>
      </c>
      <c r="G71" s="8">
        <v>202</v>
      </c>
      <c r="H71" s="84">
        <f t="shared" si="6"/>
        <v>143.09406666666666</v>
      </c>
      <c r="I71" s="84">
        <f t="shared" si="7"/>
        <v>35.773516666666666</v>
      </c>
    </row>
    <row r="72" spans="1:9" ht="18.75" customHeight="1" x14ac:dyDescent="0.25">
      <c r="A72" s="51"/>
      <c r="B72" s="70" t="s">
        <v>1841</v>
      </c>
      <c r="C72" s="36">
        <v>400</v>
      </c>
      <c r="D72" s="26" t="s">
        <v>273</v>
      </c>
      <c r="E72" s="37">
        <v>81</v>
      </c>
      <c r="F72" s="8">
        <v>82</v>
      </c>
      <c r="G72" s="8">
        <v>73</v>
      </c>
      <c r="H72" s="84">
        <f t="shared" si="6"/>
        <v>51.715466666666671</v>
      </c>
      <c r="I72" s="84">
        <f t="shared" si="7"/>
        <v>12.92886666666667</v>
      </c>
    </row>
    <row r="73" spans="1:9" ht="18.75" customHeight="1" x14ac:dyDescent="0.25">
      <c r="A73" s="51"/>
      <c r="B73" s="70" t="s">
        <v>1842</v>
      </c>
      <c r="C73" s="36">
        <v>400</v>
      </c>
      <c r="D73" s="63" t="s">
        <v>274</v>
      </c>
      <c r="E73" s="37">
        <v>140</v>
      </c>
      <c r="F73" s="8">
        <v>147</v>
      </c>
      <c r="G73" s="8">
        <v>170</v>
      </c>
      <c r="H73" s="84">
        <f t="shared" si="6"/>
        <v>100.14393333333334</v>
      </c>
      <c r="I73" s="84">
        <f t="shared" si="7"/>
        <v>25.035983333333334</v>
      </c>
    </row>
    <row r="74" spans="1:9" ht="18.75" customHeight="1" x14ac:dyDescent="0.25">
      <c r="A74" s="51"/>
      <c r="B74" s="70" t="s">
        <v>1843</v>
      </c>
      <c r="C74" s="36">
        <v>400</v>
      </c>
      <c r="D74" s="26" t="s">
        <v>273</v>
      </c>
      <c r="E74" s="37">
        <v>219</v>
      </c>
      <c r="F74" s="8">
        <v>236</v>
      </c>
      <c r="G74" s="8">
        <v>182</v>
      </c>
      <c r="H74" s="84">
        <f t="shared" si="6"/>
        <v>139.58793333333332</v>
      </c>
      <c r="I74" s="84">
        <f t="shared" si="7"/>
        <v>34.896983333333331</v>
      </c>
    </row>
    <row r="75" spans="1:9" ht="45" x14ac:dyDescent="0.25">
      <c r="A75" s="51"/>
      <c r="B75" s="70" t="s">
        <v>1844</v>
      </c>
      <c r="C75" s="36">
        <v>400</v>
      </c>
      <c r="D75" s="64" t="s">
        <v>3106</v>
      </c>
      <c r="E75" s="37">
        <v>16</v>
      </c>
      <c r="F75" s="8">
        <v>36</v>
      </c>
      <c r="G75" s="8">
        <v>12</v>
      </c>
      <c r="H75" s="84">
        <f t="shared" si="6"/>
        <v>14.024533333333331</v>
      </c>
      <c r="I75" s="84">
        <f t="shared" si="7"/>
        <v>3.5061333333333327</v>
      </c>
    </row>
    <row r="76" spans="1:9" ht="18.75" customHeight="1" x14ac:dyDescent="0.25">
      <c r="A76" s="51"/>
      <c r="B76" s="70" t="s">
        <v>1845</v>
      </c>
      <c r="C76" s="36">
        <v>400</v>
      </c>
      <c r="D76" s="26" t="s">
        <v>273</v>
      </c>
      <c r="E76" s="37">
        <v>174</v>
      </c>
      <c r="F76" s="8">
        <v>146</v>
      </c>
      <c r="G76" s="8">
        <v>139</v>
      </c>
      <c r="H76" s="84">
        <f t="shared" si="6"/>
        <v>100.5822</v>
      </c>
      <c r="I76" s="84">
        <f t="shared" si="7"/>
        <v>25.14555</v>
      </c>
    </row>
    <row r="77" spans="1:9" x14ac:dyDescent="0.25">
      <c r="B77" s="70" t="s">
        <v>463</v>
      </c>
      <c r="C77" s="36">
        <v>400</v>
      </c>
      <c r="D77" s="63" t="s">
        <v>274</v>
      </c>
      <c r="E77" s="37">
        <v>0</v>
      </c>
      <c r="F77" s="8">
        <v>0</v>
      </c>
      <c r="G77" s="8">
        <v>0</v>
      </c>
      <c r="H77" s="84">
        <f t="shared" si="6"/>
        <v>0</v>
      </c>
      <c r="I77" s="84">
        <f t="shared" si="7"/>
        <v>0</v>
      </c>
    </row>
    <row r="78" spans="1:9" ht="15" customHeight="1" x14ac:dyDescent="0.25">
      <c r="B78" s="70" t="s">
        <v>464</v>
      </c>
      <c r="C78" s="36">
        <v>400</v>
      </c>
      <c r="D78" s="26" t="s">
        <v>273</v>
      </c>
      <c r="E78" s="37">
        <v>110</v>
      </c>
      <c r="F78" s="8">
        <v>160</v>
      </c>
      <c r="G78" s="8">
        <v>130</v>
      </c>
      <c r="H78" s="84">
        <f t="shared" si="6"/>
        <v>87.653333333333336</v>
      </c>
      <c r="I78" s="84">
        <f t="shared" si="7"/>
        <v>21.913333333333334</v>
      </c>
    </row>
    <row r="79" spans="1:9" x14ac:dyDescent="0.25">
      <c r="B79" s="70" t="s">
        <v>465</v>
      </c>
      <c r="C79" s="36">
        <v>400</v>
      </c>
      <c r="D79" s="63" t="s">
        <v>274</v>
      </c>
      <c r="E79" s="37">
        <v>240</v>
      </c>
      <c r="F79" s="8">
        <v>205</v>
      </c>
      <c r="G79" s="8">
        <v>215</v>
      </c>
      <c r="H79" s="84">
        <f t="shared" si="6"/>
        <v>144.62799999999999</v>
      </c>
      <c r="I79" s="84">
        <f t="shared" si="7"/>
        <v>36.156999999999996</v>
      </c>
    </row>
    <row r="80" spans="1:9" ht="15" customHeight="1" x14ac:dyDescent="0.25">
      <c r="B80" s="70" t="s">
        <v>466</v>
      </c>
      <c r="C80" s="36">
        <v>400</v>
      </c>
      <c r="D80" s="26" t="s">
        <v>273</v>
      </c>
      <c r="E80" s="37">
        <v>150</v>
      </c>
      <c r="F80" s="8">
        <v>90</v>
      </c>
      <c r="G80" s="8">
        <v>80</v>
      </c>
      <c r="H80" s="84">
        <f t="shared" si="6"/>
        <v>70.122666666666674</v>
      </c>
      <c r="I80" s="84">
        <f t="shared" si="7"/>
        <v>17.530666666666669</v>
      </c>
    </row>
    <row r="81" spans="1:9" x14ac:dyDescent="0.25">
      <c r="A81" s="140"/>
      <c r="B81" s="70" t="s">
        <v>467</v>
      </c>
      <c r="C81" s="36">
        <v>400</v>
      </c>
      <c r="D81" s="63" t="s">
        <v>468</v>
      </c>
      <c r="E81" s="37">
        <v>70</v>
      </c>
      <c r="F81" s="8">
        <v>70</v>
      </c>
      <c r="G81" s="8">
        <v>60</v>
      </c>
      <c r="H81" s="84">
        <f t="shared" si="6"/>
        <v>43.826666666666668</v>
      </c>
      <c r="I81" s="84">
        <f t="shared" si="7"/>
        <v>10.956666666666667</v>
      </c>
    </row>
    <row r="82" spans="1:9" x14ac:dyDescent="0.25">
      <c r="A82" s="140"/>
      <c r="B82" s="70" t="s">
        <v>469</v>
      </c>
      <c r="C82" s="36">
        <v>400</v>
      </c>
      <c r="D82" s="26" t="s">
        <v>273</v>
      </c>
      <c r="E82" s="37">
        <v>110</v>
      </c>
      <c r="F82" s="8">
        <v>120</v>
      </c>
      <c r="G82" s="8">
        <v>70</v>
      </c>
      <c r="H82" s="93">
        <f t="shared" si="6"/>
        <v>65.739999999999995</v>
      </c>
      <c r="I82" s="93">
        <f t="shared" si="7"/>
        <v>16.434999999999999</v>
      </c>
    </row>
    <row r="83" spans="1:9" x14ac:dyDescent="0.25">
      <c r="B83" s="70" t="s">
        <v>470</v>
      </c>
      <c r="C83" s="36">
        <v>400</v>
      </c>
      <c r="D83" s="7" t="s">
        <v>471</v>
      </c>
      <c r="E83" s="37">
        <v>130</v>
      </c>
      <c r="F83" s="8">
        <v>180</v>
      </c>
      <c r="G83" s="8">
        <v>130</v>
      </c>
      <c r="H83" s="84">
        <f t="shared" si="6"/>
        <v>96.418666666666653</v>
      </c>
      <c r="I83" s="84">
        <f t="shared" si="7"/>
        <v>24.104666666666663</v>
      </c>
    </row>
    <row r="84" spans="1:9" ht="15" customHeight="1" x14ac:dyDescent="0.25">
      <c r="B84" s="70" t="s">
        <v>472</v>
      </c>
      <c r="C84" s="36">
        <v>400</v>
      </c>
      <c r="D84" s="26" t="s">
        <v>273</v>
      </c>
      <c r="E84" s="37">
        <v>150</v>
      </c>
      <c r="F84" s="8">
        <v>140</v>
      </c>
      <c r="G84" s="8">
        <v>150</v>
      </c>
      <c r="H84" s="84">
        <f t="shared" si="6"/>
        <v>96.418666666666653</v>
      </c>
      <c r="I84" s="84">
        <f t="shared" si="7"/>
        <v>24.104666666666663</v>
      </c>
    </row>
    <row r="85" spans="1:9" x14ac:dyDescent="0.25">
      <c r="B85" s="70" t="s">
        <v>473</v>
      </c>
      <c r="C85" s="36">
        <v>400</v>
      </c>
      <c r="D85" s="63" t="s">
        <v>274</v>
      </c>
      <c r="E85" s="37">
        <v>160</v>
      </c>
      <c r="F85" s="8">
        <v>200</v>
      </c>
      <c r="G85" s="8">
        <v>180</v>
      </c>
      <c r="H85" s="84">
        <f t="shared" si="6"/>
        <v>118.33200000000001</v>
      </c>
      <c r="I85" s="84">
        <f t="shared" si="7"/>
        <v>29.583000000000006</v>
      </c>
    </row>
    <row r="86" spans="1:9" x14ac:dyDescent="0.25">
      <c r="B86" s="70" t="s">
        <v>474</v>
      </c>
      <c r="C86" s="36">
        <v>400</v>
      </c>
      <c r="D86" s="26" t="s">
        <v>273</v>
      </c>
      <c r="E86" s="37">
        <v>120</v>
      </c>
      <c r="F86" s="8">
        <v>70</v>
      </c>
      <c r="G86" s="8">
        <v>100</v>
      </c>
      <c r="H86" s="84">
        <f t="shared" si="6"/>
        <v>63.548666666666669</v>
      </c>
      <c r="I86" s="84">
        <f t="shared" si="7"/>
        <v>15.887166666666666</v>
      </c>
    </row>
    <row r="87" spans="1:9" ht="45" x14ac:dyDescent="0.25">
      <c r="B87" s="70" t="s">
        <v>475</v>
      </c>
      <c r="C87" s="36">
        <v>400</v>
      </c>
      <c r="D87" s="7" t="s">
        <v>476</v>
      </c>
      <c r="E87" s="37">
        <v>20</v>
      </c>
      <c r="F87" s="8">
        <v>90</v>
      </c>
      <c r="G87" s="8">
        <v>120</v>
      </c>
      <c r="H87" s="84">
        <f t="shared" si="6"/>
        <v>50.400666666666673</v>
      </c>
      <c r="I87" s="84">
        <f t="shared" si="7"/>
        <v>12.600166666666668</v>
      </c>
    </row>
    <row r="88" spans="1:9" x14ac:dyDescent="0.25">
      <c r="A88" s="140"/>
      <c r="B88" s="70" t="s">
        <v>477</v>
      </c>
      <c r="C88" s="36">
        <v>400</v>
      </c>
      <c r="D88" s="26" t="s">
        <v>273</v>
      </c>
      <c r="E88" s="37">
        <v>300</v>
      </c>
      <c r="F88" s="8">
        <v>350</v>
      </c>
      <c r="G88" s="8">
        <v>330</v>
      </c>
      <c r="H88" s="84">
        <f t="shared" si="6"/>
        <v>214.75066666666669</v>
      </c>
      <c r="I88" s="84">
        <f t="shared" si="7"/>
        <v>53.687666666666665</v>
      </c>
    </row>
    <row r="89" spans="1:9" ht="60" x14ac:dyDescent="0.25">
      <c r="A89" s="140"/>
      <c r="B89" s="70" t="s">
        <v>478</v>
      </c>
      <c r="C89" s="36">
        <v>630</v>
      </c>
      <c r="D89" s="63" t="s">
        <v>479</v>
      </c>
      <c r="E89" s="37">
        <v>200</v>
      </c>
      <c r="F89" s="8">
        <v>150</v>
      </c>
      <c r="G89" s="8">
        <v>100</v>
      </c>
      <c r="H89" s="93">
        <f t="shared" si="6"/>
        <v>98.61</v>
      </c>
      <c r="I89" s="93">
        <f t="shared" si="7"/>
        <v>15.652380952380952</v>
      </c>
    </row>
    <row r="90" spans="1:9" x14ac:dyDescent="0.25">
      <c r="A90" s="140"/>
      <c r="B90" s="70" t="s">
        <v>480</v>
      </c>
      <c r="C90" s="36">
        <v>630</v>
      </c>
      <c r="D90" s="26" t="s">
        <v>273</v>
      </c>
      <c r="E90" s="37">
        <v>160</v>
      </c>
      <c r="F90" s="8">
        <v>140</v>
      </c>
      <c r="G90" s="8">
        <v>140</v>
      </c>
      <c r="H90" s="84">
        <f t="shared" si="6"/>
        <v>96.418666666666653</v>
      </c>
      <c r="I90" s="84">
        <f t="shared" si="7"/>
        <v>15.304550264550262</v>
      </c>
    </row>
    <row r="91" spans="1:9" x14ac:dyDescent="0.25">
      <c r="A91" s="140"/>
      <c r="B91" s="70" t="s">
        <v>481</v>
      </c>
      <c r="C91" s="36">
        <v>400</v>
      </c>
      <c r="D91" s="63" t="s">
        <v>482</v>
      </c>
      <c r="E91" s="37">
        <v>60</v>
      </c>
      <c r="F91" s="8">
        <v>40</v>
      </c>
      <c r="G91" s="8">
        <v>60</v>
      </c>
      <c r="H91" s="93">
        <f t="shared" si="6"/>
        <v>35.061333333333337</v>
      </c>
      <c r="I91" s="93">
        <f t="shared" si="7"/>
        <v>8.7653333333333343</v>
      </c>
    </row>
    <row r="92" spans="1:9" x14ac:dyDescent="0.25">
      <c r="B92" s="70" t="s">
        <v>483</v>
      </c>
      <c r="C92" s="8">
        <v>400</v>
      </c>
      <c r="D92" s="26" t="s">
        <v>273</v>
      </c>
      <c r="E92" s="37">
        <v>110</v>
      </c>
      <c r="F92" s="8">
        <v>110</v>
      </c>
      <c r="G92" s="8">
        <v>170</v>
      </c>
      <c r="H92" s="93">
        <f t="shared" si="6"/>
        <v>85.462000000000003</v>
      </c>
      <c r="I92" s="93">
        <f t="shared" si="7"/>
        <v>21.365500000000001</v>
      </c>
    </row>
    <row r="93" spans="1:9" x14ac:dyDescent="0.25">
      <c r="B93" s="70" t="s">
        <v>484</v>
      </c>
      <c r="C93" s="8">
        <v>400</v>
      </c>
      <c r="D93" s="63" t="s">
        <v>274</v>
      </c>
      <c r="E93" s="37">
        <v>70</v>
      </c>
      <c r="F93" s="8">
        <v>100</v>
      </c>
      <c r="G93" s="8">
        <v>120</v>
      </c>
      <c r="H93" s="93">
        <f t="shared" si="6"/>
        <v>63.548666666666669</v>
      </c>
      <c r="I93" s="93">
        <f t="shared" si="7"/>
        <v>15.887166666666666</v>
      </c>
    </row>
    <row r="94" spans="1:9" x14ac:dyDescent="0.25">
      <c r="B94" s="70" t="s">
        <v>485</v>
      </c>
      <c r="C94" s="8">
        <v>400</v>
      </c>
      <c r="D94" s="26" t="s">
        <v>273</v>
      </c>
      <c r="E94" s="37">
        <v>15</v>
      </c>
      <c r="F94" s="8">
        <v>60</v>
      </c>
      <c r="G94" s="8">
        <v>7</v>
      </c>
      <c r="H94" s="93">
        <f t="shared" si="6"/>
        <v>17.968933333333332</v>
      </c>
      <c r="I94" s="93">
        <f t="shared" si="7"/>
        <v>4.4922333333333331</v>
      </c>
    </row>
    <row r="95" spans="1:9" x14ac:dyDescent="0.25">
      <c r="B95" s="70" t="s">
        <v>486</v>
      </c>
      <c r="C95" s="8">
        <v>400</v>
      </c>
      <c r="D95" s="63" t="s">
        <v>274</v>
      </c>
      <c r="E95" s="37">
        <v>180</v>
      </c>
      <c r="F95" s="8">
        <v>180</v>
      </c>
      <c r="G95" s="8">
        <v>190</v>
      </c>
      <c r="H95" s="93">
        <f t="shared" si="6"/>
        <v>120.52333333333334</v>
      </c>
      <c r="I95" s="93">
        <f t="shared" si="7"/>
        <v>30.130833333333335</v>
      </c>
    </row>
    <row r="96" spans="1:9" x14ac:dyDescent="0.25">
      <c r="B96" s="70" t="s">
        <v>487</v>
      </c>
      <c r="C96" s="8">
        <v>400</v>
      </c>
      <c r="D96" s="26" t="s">
        <v>273</v>
      </c>
      <c r="E96" s="37">
        <v>100</v>
      </c>
      <c r="F96" s="8">
        <v>100</v>
      </c>
      <c r="G96" s="8">
        <v>110</v>
      </c>
      <c r="H96" s="93">
        <f t="shared" si="6"/>
        <v>67.931333333333328</v>
      </c>
      <c r="I96" s="93">
        <f t="shared" si="7"/>
        <v>16.982833333333332</v>
      </c>
    </row>
    <row r="97" spans="1:16" x14ac:dyDescent="0.25">
      <c r="B97" s="70" t="s">
        <v>488</v>
      </c>
      <c r="C97" s="8">
        <v>400</v>
      </c>
      <c r="D97" s="7" t="s">
        <v>489</v>
      </c>
      <c r="E97" s="37">
        <v>250</v>
      </c>
      <c r="F97" s="8">
        <v>160</v>
      </c>
      <c r="G97" s="8">
        <v>110</v>
      </c>
      <c r="H97" s="93">
        <f t="shared" si="6"/>
        <v>113.94933333333334</v>
      </c>
      <c r="I97" s="93">
        <f t="shared" si="7"/>
        <v>28.487333333333336</v>
      </c>
    </row>
    <row r="98" spans="1:16" x14ac:dyDescent="0.25">
      <c r="B98" s="70" t="s">
        <v>490</v>
      </c>
      <c r="C98" s="8">
        <v>400</v>
      </c>
      <c r="D98" s="26" t="s">
        <v>273</v>
      </c>
      <c r="E98" s="37">
        <v>130</v>
      </c>
      <c r="F98" s="8">
        <v>100</v>
      </c>
      <c r="G98" s="8">
        <v>120</v>
      </c>
      <c r="H98" s="93">
        <f t="shared" si="6"/>
        <v>76.696666666666673</v>
      </c>
      <c r="I98" s="93">
        <f t="shared" si="7"/>
        <v>19.174166666666668</v>
      </c>
      <c r="J98" s="1"/>
      <c r="K98" s="4"/>
      <c r="L98" s="1"/>
      <c r="M98" s="1"/>
      <c r="N98" s="1"/>
      <c r="P98" s="1"/>
    </row>
    <row r="99" spans="1:16" x14ac:dyDescent="0.25">
      <c r="B99" s="70" t="s">
        <v>491</v>
      </c>
      <c r="C99" s="8">
        <v>250</v>
      </c>
      <c r="D99" s="63" t="s">
        <v>274</v>
      </c>
      <c r="E99" s="37">
        <v>90</v>
      </c>
      <c r="F99" s="8">
        <v>60</v>
      </c>
      <c r="G99" s="8">
        <v>40</v>
      </c>
      <c r="H99" s="93">
        <f t="shared" si="6"/>
        <v>41.635333333333335</v>
      </c>
      <c r="I99" s="93">
        <f t="shared" si="7"/>
        <v>16.654133333333334</v>
      </c>
      <c r="J99" s="1"/>
      <c r="K99" s="4"/>
      <c r="L99" s="1"/>
      <c r="M99" s="1"/>
      <c r="N99" s="1"/>
      <c r="P99" s="1"/>
    </row>
    <row r="100" spans="1:16" x14ac:dyDescent="0.25">
      <c r="B100" s="70" t="s">
        <v>492</v>
      </c>
      <c r="C100" s="8">
        <v>250</v>
      </c>
      <c r="D100" s="26" t="s">
        <v>273</v>
      </c>
      <c r="E100" s="37">
        <v>50</v>
      </c>
      <c r="F100" s="8">
        <v>30</v>
      </c>
      <c r="G100" s="8">
        <v>60</v>
      </c>
      <c r="H100" s="93">
        <f t="shared" si="6"/>
        <v>30.678666666666668</v>
      </c>
      <c r="I100" s="93">
        <f t="shared" si="7"/>
        <v>12.271466666666667</v>
      </c>
      <c r="J100" s="1"/>
      <c r="K100" s="4"/>
      <c r="L100" s="1"/>
      <c r="M100" s="1"/>
      <c r="N100" s="1"/>
      <c r="P100" s="1"/>
    </row>
    <row r="101" spans="1:16" x14ac:dyDescent="0.25">
      <c r="B101" s="70">
        <v>6036</v>
      </c>
      <c r="C101" s="8">
        <v>400</v>
      </c>
      <c r="D101" s="63" t="s">
        <v>274</v>
      </c>
      <c r="E101" s="37">
        <v>0</v>
      </c>
      <c r="F101" s="8">
        <v>0</v>
      </c>
      <c r="G101" s="8">
        <v>0</v>
      </c>
      <c r="H101" s="93">
        <f t="shared" si="6"/>
        <v>0</v>
      </c>
      <c r="I101" s="93">
        <f t="shared" si="7"/>
        <v>0</v>
      </c>
    </row>
    <row r="102" spans="1:16" ht="45" x14ac:dyDescent="0.25">
      <c r="A102" s="51"/>
      <c r="B102" s="70" t="s">
        <v>1846</v>
      </c>
      <c r="C102" s="8">
        <v>400</v>
      </c>
      <c r="D102" s="63" t="s">
        <v>3107</v>
      </c>
      <c r="E102" s="37">
        <v>18</v>
      </c>
      <c r="F102" s="8">
        <v>21</v>
      </c>
      <c r="G102" s="8">
        <v>21</v>
      </c>
      <c r="H102" s="93">
        <f t="shared" si="6"/>
        <v>13.148</v>
      </c>
      <c r="I102" s="93">
        <f t="shared" si="7"/>
        <v>3.2869999999999995</v>
      </c>
    </row>
    <row r="103" spans="1:16" x14ac:dyDescent="0.25">
      <c r="A103" s="51"/>
      <c r="B103" s="70" t="s">
        <v>1847</v>
      </c>
      <c r="C103" s="8">
        <v>400</v>
      </c>
      <c r="D103" s="26" t="s">
        <v>273</v>
      </c>
      <c r="E103" s="37">
        <v>8</v>
      </c>
      <c r="F103" s="8">
        <v>3</v>
      </c>
      <c r="G103" s="8">
        <v>5</v>
      </c>
      <c r="H103" s="93">
        <f t="shared" si="6"/>
        <v>3.5061333333333327</v>
      </c>
      <c r="I103" s="93">
        <f t="shared" si="7"/>
        <v>0.87653333333333316</v>
      </c>
    </row>
    <row r="104" spans="1:16" ht="30" x14ac:dyDescent="0.25">
      <c r="B104" s="70" t="s">
        <v>493</v>
      </c>
      <c r="C104" s="8">
        <v>400</v>
      </c>
      <c r="D104" s="7" t="s">
        <v>494</v>
      </c>
      <c r="E104" s="37">
        <v>121</v>
      </c>
      <c r="F104" s="8">
        <v>131</v>
      </c>
      <c r="G104" s="8">
        <v>106</v>
      </c>
      <c r="H104" s="93">
        <f t="shared" si="6"/>
        <v>78.449733333333327</v>
      </c>
      <c r="I104" s="93">
        <f t="shared" si="7"/>
        <v>19.612433333333332</v>
      </c>
    </row>
    <row r="105" spans="1:16" x14ac:dyDescent="0.25">
      <c r="B105" s="70" t="s">
        <v>495</v>
      </c>
      <c r="C105" s="8">
        <v>400</v>
      </c>
      <c r="D105" s="26" t="s">
        <v>273</v>
      </c>
      <c r="E105" s="37">
        <v>73</v>
      </c>
      <c r="F105" s="8">
        <v>103</v>
      </c>
      <c r="G105" s="8">
        <v>66</v>
      </c>
      <c r="H105" s="93">
        <f t="shared" si="6"/>
        <v>53.03026666666667</v>
      </c>
      <c r="I105" s="93">
        <f t="shared" si="7"/>
        <v>13.257566666666667</v>
      </c>
    </row>
    <row r="106" spans="1:16" x14ac:dyDescent="0.25">
      <c r="B106" s="70" t="s">
        <v>496</v>
      </c>
      <c r="C106" s="8">
        <v>400</v>
      </c>
      <c r="D106" s="63" t="s">
        <v>274</v>
      </c>
      <c r="E106" s="37">
        <v>88</v>
      </c>
      <c r="F106" s="8">
        <v>112</v>
      </c>
      <c r="G106" s="8">
        <v>114</v>
      </c>
      <c r="H106" s="93">
        <f t="shared" si="6"/>
        <v>68.807866666666669</v>
      </c>
      <c r="I106" s="93">
        <f t="shared" si="7"/>
        <v>17.201966666666667</v>
      </c>
    </row>
    <row r="107" spans="1:16" x14ac:dyDescent="0.25">
      <c r="B107" s="70" t="s">
        <v>497</v>
      </c>
      <c r="C107" s="8">
        <v>400</v>
      </c>
      <c r="D107" s="26" t="s">
        <v>273</v>
      </c>
      <c r="E107" s="37">
        <v>62</v>
      </c>
      <c r="F107" s="8">
        <v>140</v>
      </c>
      <c r="G107" s="8">
        <v>162</v>
      </c>
      <c r="H107" s="93">
        <f t="shared" si="6"/>
        <v>79.764533333333318</v>
      </c>
      <c r="I107" s="93">
        <f t="shared" si="7"/>
        <v>19.94113333333333</v>
      </c>
    </row>
    <row r="108" spans="1:16" x14ac:dyDescent="0.25">
      <c r="A108" s="51"/>
      <c r="B108" s="70">
        <v>6043.1</v>
      </c>
      <c r="C108" s="8">
        <v>400</v>
      </c>
      <c r="D108" s="63" t="s">
        <v>274</v>
      </c>
      <c r="E108" s="37">
        <v>290</v>
      </c>
      <c r="F108" s="8">
        <v>200</v>
      </c>
      <c r="G108" s="8">
        <v>301</v>
      </c>
      <c r="H108" s="93">
        <f t="shared" si="6"/>
        <v>173.33446666666669</v>
      </c>
      <c r="I108" s="93">
        <f t="shared" si="7"/>
        <v>43.333616666666671</v>
      </c>
    </row>
    <row r="109" spans="1:16" ht="14.45" x14ac:dyDescent="0.3">
      <c r="A109" s="51"/>
      <c r="B109" s="70">
        <v>6043.2</v>
      </c>
      <c r="C109" s="8">
        <v>400</v>
      </c>
      <c r="D109" s="26" t="s">
        <v>273</v>
      </c>
      <c r="E109" s="37">
        <v>123</v>
      </c>
      <c r="F109" s="8">
        <v>112</v>
      </c>
      <c r="G109" s="8">
        <v>87</v>
      </c>
      <c r="H109" s="93">
        <f t="shared" si="6"/>
        <v>70.560933333333338</v>
      </c>
      <c r="I109" s="93">
        <f t="shared" si="7"/>
        <v>17.640233333333335</v>
      </c>
    </row>
    <row r="110" spans="1:16" ht="45" x14ac:dyDescent="0.25">
      <c r="A110" s="51"/>
      <c r="B110" s="70">
        <v>6044.1</v>
      </c>
      <c r="C110" s="8">
        <v>400</v>
      </c>
      <c r="D110" s="64" t="s">
        <v>3108</v>
      </c>
      <c r="E110" s="37">
        <v>240</v>
      </c>
      <c r="F110" s="8">
        <v>207</v>
      </c>
      <c r="G110" s="8">
        <v>245</v>
      </c>
      <c r="H110" s="93">
        <f t="shared" si="6"/>
        <v>151.64026666666666</v>
      </c>
      <c r="I110" s="93">
        <f t="shared" si="7"/>
        <v>37.910066666666665</v>
      </c>
    </row>
    <row r="111" spans="1:16" ht="14.45" x14ac:dyDescent="0.3">
      <c r="A111" s="51"/>
      <c r="B111" s="70">
        <v>6044.2</v>
      </c>
      <c r="C111" s="8">
        <v>400</v>
      </c>
      <c r="D111" s="26" t="s">
        <v>273</v>
      </c>
      <c r="E111" s="37">
        <v>67</v>
      </c>
      <c r="F111" s="8">
        <v>70</v>
      </c>
      <c r="G111" s="8">
        <v>114</v>
      </c>
      <c r="H111" s="93">
        <f t="shared" si="6"/>
        <v>55.00246666666667</v>
      </c>
      <c r="I111" s="93">
        <f t="shared" si="7"/>
        <v>13.750616666666668</v>
      </c>
    </row>
    <row r="112" spans="1:16" x14ac:dyDescent="0.25">
      <c r="A112" s="51"/>
      <c r="B112" s="70" t="s">
        <v>1848</v>
      </c>
      <c r="C112" s="8">
        <v>400</v>
      </c>
      <c r="D112" s="63" t="s">
        <v>274</v>
      </c>
      <c r="E112" s="37">
        <v>227</v>
      </c>
      <c r="F112" s="8">
        <v>256</v>
      </c>
      <c r="G112" s="8">
        <v>361</v>
      </c>
      <c r="H112" s="93">
        <f t="shared" si="6"/>
        <v>184.94853333333333</v>
      </c>
      <c r="I112" s="93">
        <f t="shared" si="7"/>
        <v>46.237133333333333</v>
      </c>
    </row>
    <row r="113" spans="1:9" x14ac:dyDescent="0.25">
      <c r="A113" s="51"/>
      <c r="B113" s="70" t="s">
        <v>1849</v>
      </c>
      <c r="C113" s="8">
        <v>400</v>
      </c>
      <c r="D113" s="26" t="s">
        <v>273</v>
      </c>
      <c r="E113" s="37">
        <v>59</v>
      </c>
      <c r="F113" s="8">
        <v>48</v>
      </c>
      <c r="G113" s="8">
        <v>27</v>
      </c>
      <c r="H113" s="93">
        <f t="shared" ref="H113:H124" si="8">(E113+F113+G113)/3*0.38*1.73</f>
        <v>29.363866666666667</v>
      </c>
      <c r="I113" s="93">
        <f t="shared" ref="I113:I124" si="9">H113/C113*100</f>
        <v>7.3409666666666666</v>
      </c>
    </row>
    <row r="114" spans="1:9" ht="30" x14ac:dyDescent="0.25">
      <c r="A114" s="51"/>
      <c r="B114" s="70" t="s">
        <v>1850</v>
      </c>
      <c r="C114" s="8">
        <v>400</v>
      </c>
      <c r="D114" s="64" t="s">
        <v>3109</v>
      </c>
      <c r="E114" s="37">
        <v>14</v>
      </c>
      <c r="F114" s="8">
        <v>8</v>
      </c>
      <c r="G114" s="8">
        <v>4</v>
      </c>
      <c r="H114" s="93">
        <f t="shared" si="8"/>
        <v>5.6974666666666662</v>
      </c>
      <c r="I114" s="93">
        <f t="shared" si="9"/>
        <v>1.4243666666666666</v>
      </c>
    </row>
    <row r="115" spans="1:9" x14ac:dyDescent="0.25">
      <c r="A115" s="51"/>
      <c r="B115" s="70" t="s">
        <v>1851</v>
      </c>
      <c r="C115" s="8">
        <v>400</v>
      </c>
      <c r="D115" s="26" t="s">
        <v>273</v>
      </c>
      <c r="E115" s="37">
        <v>262</v>
      </c>
      <c r="F115" s="8">
        <v>268</v>
      </c>
      <c r="G115" s="8">
        <v>298</v>
      </c>
      <c r="H115" s="93">
        <f t="shared" si="8"/>
        <v>181.44239999999999</v>
      </c>
      <c r="I115" s="93">
        <f t="shared" si="9"/>
        <v>45.360599999999998</v>
      </c>
    </row>
    <row r="116" spans="1:9" ht="30" x14ac:dyDescent="0.25">
      <c r="A116" s="51"/>
      <c r="B116" s="70" t="s">
        <v>1852</v>
      </c>
      <c r="C116" s="8">
        <v>400</v>
      </c>
      <c r="D116" s="64" t="s">
        <v>3110</v>
      </c>
      <c r="E116" s="37">
        <v>105</v>
      </c>
      <c r="F116" s="8">
        <v>122</v>
      </c>
      <c r="G116" s="8">
        <v>110</v>
      </c>
      <c r="H116" s="93">
        <f t="shared" si="8"/>
        <v>73.84793333333333</v>
      </c>
      <c r="I116" s="93">
        <f t="shared" si="9"/>
        <v>18.461983333333333</v>
      </c>
    </row>
    <row r="117" spans="1:9" x14ac:dyDescent="0.25">
      <c r="A117" s="51"/>
      <c r="B117" s="70" t="s">
        <v>1853</v>
      </c>
      <c r="C117" s="8">
        <v>400</v>
      </c>
      <c r="D117" s="26" t="s">
        <v>273</v>
      </c>
      <c r="E117" s="37">
        <v>109</v>
      </c>
      <c r="F117" s="8">
        <v>72</v>
      </c>
      <c r="G117" s="8">
        <v>90</v>
      </c>
      <c r="H117" s="93">
        <f t="shared" si="8"/>
        <v>59.385133333333336</v>
      </c>
      <c r="I117" s="93">
        <f t="shared" si="9"/>
        <v>14.846283333333336</v>
      </c>
    </row>
    <row r="118" spans="1:9" x14ac:dyDescent="0.25">
      <c r="A118" s="51"/>
      <c r="B118" s="70" t="s">
        <v>1854</v>
      </c>
      <c r="C118" s="8">
        <v>400</v>
      </c>
      <c r="D118" s="64" t="s">
        <v>3111</v>
      </c>
      <c r="E118" s="37">
        <v>0</v>
      </c>
      <c r="F118" s="8">
        <v>0</v>
      </c>
      <c r="G118" s="8">
        <v>0</v>
      </c>
      <c r="H118" s="93">
        <f t="shared" si="8"/>
        <v>0</v>
      </c>
      <c r="I118" s="93">
        <f t="shared" si="9"/>
        <v>0</v>
      </c>
    </row>
    <row r="119" spans="1:9" x14ac:dyDescent="0.25">
      <c r="A119" s="51"/>
      <c r="B119" s="70" t="s">
        <v>1855</v>
      </c>
      <c r="C119" s="8">
        <v>400</v>
      </c>
      <c r="D119" s="26" t="s">
        <v>273</v>
      </c>
      <c r="E119" s="37">
        <v>213</v>
      </c>
      <c r="F119" s="8">
        <v>260</v>
      </c>
      <c r="G119" s="8">
        <v>170</v>
      </c>
      <c r="H119" s="93">
        <f t="shared" si="8"/>
        <v>140.90273333333334</v>
      </c>
      <c r="I119" s="93">
        <f t="shared" si="9"/>
        <v>35.225683333333336</v>
      </c>
    </row>
    <row r="120" spans="1:9" x14ac:dyDescent="0.25">
      <c r="A120" s="51"/>
      <c r="B120" s="70" t="s">
        <v>1856</v>
      </c>
      <c r="C120" s="8">
        <v>400</v>
      </c>
      <c r="D120" s="64" t="s">
        <v>274</v>
      </c>
      <c r="E120" s="37">
        <v>160</v>
      </c>
      <c r="F120" s="8">
        <v>163</v>
      </c>
      <c r="G120" s="8">
        <v>159</v>
      </c>
      <c r="H120" s="93">
        <f t="shared" si="8"/>
        <v>105.62226666666666</v>
      </c>
      <c r="I120" s="93">
        <f t="shared" si="9"/>
        <v>26.405566666666662</v>
      </c>
    </row>
    <row r="121" spans="1:9" x14ac:dyDescent="0.25">
      <c r="A121" s="51"/>
      <c r="B121" s="70" t="s">
        <v>1857</v>
      </c>
      <c r="C121" s="8">
        <v>400</v>
      </c>
      <c r="D121" s="26" t="s">
        <v>273</v>
      </c>
      <c r="E121" s="37">
        <v>251</v>
      </c>
      <c r="F121" s="8">
        <v>219</v>
      </c>
      <c r="G121" s="8">
        <v>300</v>
      </c>
      <c r="H121" s="93">
        <f t="shared" si="8"/>
        <v>168.73266666666669</v>
      </c>
      <c r="I121" s="93">
        <f t="shared" si="9"/>
        <v>42.183166666666672</v>
      </c>
    </row>
    <row r="122" spans="1:9" ht="60" x14ac:dyDescent="0.25">
      <c r="A122" s="51"/>
      <c r="B122" s="70" t="s">
        <v>1858</v>
      </c>
      <c r="C122" s="8">
        <v>400</v>
      </c>
      <c r="D122" s="64" t="s">
        <v>3112</v>
      </c>
      <c r="E122" s="37">
        <v>120</v>
      </c>
      <c r="F122" s="8">
        <v>160</v>
      </c>
      <c r="G122" s="8">
        <v>150</v>
      </c>
      <c r="H122" s="93">
        <f t="shared" si="8"/>
        <v>94.227333333333334</v>
      </c>
      <c r="I122" s="93">
        <f t="shared" si="9"/>
        <v>23.556833333333334</v>
      </c>
    </row>
    <row r="123" spans="1:9" x14ac:dyDescent="0.25">
      <c r="A123" s="51"/>
      <c r="B123" s="70" t="s">
        <v>1859</v>
      </c>
      <c r="C123" s="8">
        <v>400</v>
      </c>
      <c r="D123" s="26" t="s">
        <v>273</v>
      </c>
      <c r="E123" s="37">
        <v>115</v>
      </c>
      <c r="F123" s="8">
        <v>119</v>
      </c>
      <c r="G123" s="8">
        <v>93</v>
      </c>
      <c r="H123" s="93">
        <f t="shared" si="8"/>
        <v>71.656599999999997</v>
      </c>
      <c r="I123" s="93">
        <f t="shared" si="9"/>
        <v>17.914149999999999</v>
      </c>
    </row>
    <row r="124" spans="1:9" ht="30" x14ac:dyDescent="0.25">
      <c r="A124" s="52"/>
      <c r="B124" s="70" t="s">
        <v>1860</v>
      </c>
      <c r="C124" s="8">
        <v>400</v>
      </c>
      <c r="D124" s="64" t="s">
        <v>3113</v>
      </c>
      <c r="E124" s="37">
        <v>0</v>
      </c>
      <c r="F124" s="8">
        <v>0</v>
      </c>
      <c r="G124" s="8">
        <v>0</v>
      </c>
      <c r="H124" s="93">
        <f t="shared" si="8"/>
        <v>0</v>
      </c>
      <c r="I124" s="93">
        <f t="shared" si="9"/>
        <v>0</v>
      </c>
    </row>
    <row r="125" spans="1:9" x14ac:dyDescent="0.25">
      <c r="B125" s="70" t="s">
        <v>498</v>
      </c>
      <c r="C125" s="8">
        <v>400</v>
      </c>
      <c r="D125" s="26" t="s">
        <v>273</v>
      </c>
      <c r="E125" s="37">
        <v>88</v>
      </c>
      <c r="F125" s="8">
        <v>65</v>
      </c>
      <c r="G125" s="8">
        <v>98</v>
      </c>
      <c r="H125" s="93">
        <f t="shared" si="6"/>
        <v>55.00246666666667</v>
      </c>
      <c r="I125" s="93">
        <f t="shared" si="7"/>
        <v>13.750616666666668</v>
      </c>
    </row>
    <row r="126" spans="1:9" x14ac:dyDescent="0.25">
      <c r="B126" s="70" t="s">
        <v>499</v>
      </c>
      <c r="C126" s="8">
        <v>400</v>
      </c>
      <c r="D126" s="63" t="s">
        <v>274</v>
      </c>
      <c r="E126" s="37">
        <v>205</v>
      </c>
      <c r="F126" s="8">
        <v>170</v>
      </c>
      <c r="G126" s="8">
        <v>310</v>
      </c>
      <c r="H126" s="93">
        <f t="shared" si="6"/>
        <v>150.10633333333334</v>
      </c>
      <c r="I126" s="93">
        <f t="shared" si="7"/>
        <v>37.526583333333335</v>
      </c>
    </row>
    <row r="127" spans="1:9" x14ac:dyDescent="0.25">
      <c r="B127" s="70" t="s">
        <v>500</v>
      </c>
      <c r="C127" s="8">
        <v>400</v>
      </c>
      <c r="D127" s="26" t="s">
        <v>273</v>
      </c>
      <c r="E127" s="37">
        <v>6</v>
      </c>
      <c r="F127" s="8">
        <v>3</v>
      </c>
      <c r="G127" s="8">
        <v>3</v>
      </c>
      <c r="H127" s="93">
        <f t="shared" si="6"/>
        <v>2.6295999999999999</v>
      </c>
      <c r="I127" s="93">
        <f t="shared" si="7"/>
        <v>0.65739999999999998</v>
      </c>
    </row>
    <row r="128" spans="1:9" x14ac:dyDescent="0.25">
      <c r="B128" s="70" t="s">
        <v>501</v>
      </c>
      <c r="C128" s="8">
        <v>400</v>
      </c>
      <c r="D128" s="63" t="s">
        <v>274</v>
      </c>
      <c r="E128" s="37">
        <v>230</v>
      </c>
      <c r="F128" s="8">
        <v>225</v>
      </c>
      <c r="G128" s="8">
        <v>255</v>
      </c>
      <c r="H128" s="93">
        <f t="shared" si="6"/>
        <v>155.58466666666666</v>
      </c>
      <c r="I128" s="93">
        <f t="shared" si="7"/>
        <v>38.896166666666666</v>
      </c>
    </row>
    <row r="129" spans="1:9" x14ac:dyDescent="0.25">
      <c r="B129" s="70" t="s">
        <v>502</v>
      </c>
      <c r="C129" s="8">
        <v>400</v>
      </c>
      <c r="D129" s="26" t="s">
        <v>273</v>
      </c>
      <c r="E129" s="37">
        <v>50</v>
      </c>
      <c r="F129" s="8">
        <v>59</v>
      </c>
      <c r="G129" s="8">
        <v>60</v>
      </c>
      <c r="H129" s="93">
        <f t="shared" si="6"/>
        <v>37.033533333333331</v>
      </c>
      <c r="I129" s="93">
        <f t="shared" si="7"/>
        <v>9.2583833333333327</v>
      </c>
    </row>
    <row r="130" spans="1:9" x14ac:dyDescent="0.25">
      <c r="B130" s="70" t="s">
        <v>503</v>
      </c>
      <c r="C130" s="8">
        <v>400</v>
      </c>
      <c r="D130" s="7" t="s">
        <v>504</v>
      </c>
      <c r="E130" s="37">
        <v>80</v>
      </c>
      <c r="F130" s="8">
        <v>126</v>
      </c>
      <c r="G130" s="8">
        <v>120</v>
      </c>
      <c r="H130" s="93">
        <f t="shared" si="6"/>
        <v>71.437466666666666</v>
      </c>
      <c r="I130" s="93">
        <f t="shared" si="7"/>
        <v>17.859366666666666</v>
      </c>
    </row>
    <row r="131" spans="1:9" x14ac:dyDescent="0.25">
      <c r="B131" s="70" t="s">
        <v>505</v>
      </c>
      <c r="C131" s="8">
        <v>400</v>
      </c>
      <c r="D131" s="26" t="s">
        <v>273</v>
      </c>
      <c r="E131" s="37">
        <v>107</v>
      </c>
      <c r="F131" s="8">
        <v>103</v>
      </c>
      <c r="G131" s="8">
        <v>101</v>
      </c>
      <c r="H131" s="93">
        <f t="shared" si="6"/>
        <v>68.150466666666674</v>
      </c>
      <c r="I131" s="93">
        <f t="shared" si="7"/>
        <v>17.037616666666668</v>
      </c>
    </row>
    <row r="132" spans="1:9" x14ac:dyDescent="0.25">
      <c r="B132" s="70" t="s">
        <v>506</v>
      </c>
      <c r="C132" s="8">
        <v>400</v>
      </c>
      <c r="D132" s="63" t="s">
        <v>274</v>
      </c>
      <c r="E132" s="37">
        <v>98</v>
      </c>
      <c r="F132" s="8">
        <v>65</v>
      </c>
      <c r="G132" s="8">
        <v>90</v>
      </c>
      <c r="H132" s="93">
        <f t="shared" si="6"/>
        <v>55.440733333333334</v>
      </c>
      <c r="I132" s="93">
        <f t="shared" si="7"/>
        <v>13.860183333333334</v>
      </c>
    </row>
    <row r="133" spans="1:9" x14ac:dyDescent="0.25">
      <c r="B133" s="70" t="s">
        <v>507</v>
      </c>
      <c r="C133" s="8">
        <v>400</v>
      </c>
      <c r="D133" s="26" t="s">
        <v>273</v>
      </c>
      <c r="E133" s="37">
        <v>120</v>
      </c>
      <c r="F133" s="8">
        <v>135</v>
      </c>
      <c r="G133" s="8">
        <v>120</v>
      </c>
      <c r="H133" s="93">
        <f t="shared" si="6"/>
        <v>82.174999999999997</v>
      </c>
      <c r="I133" s="93">
        <f t="shared" si="7"/>
        <v>20.543749999999999</v>
      </c>
    </row>
    <row r="134" spans="1:9" x14ac:dyDescent="0.25">
      <c r="A134" s="52"/>
      <c r="B134" s="70" t="s">
        <v>1861</v>
      </c>
      <c r="C134" s="8">
        <v>400</v>
      </c>
      <c r="D134" s="63" t="s">
        <v>274</v>
      </c>
      <c r="E134" s="37">
        <v>78</v>
      </c>
      <c r="F134" s="8">
        <v>46</v>
      </c>
      <c r="G134" s="8">
        <v>70</v>
      </c>
      <c r="H134" s="93">
        <f t="shared" si="6"/>
        <v>42.51186666666667</v>
      </c>
      <c r="I134" s="93">
        <f t="shared" si="7"/>
        <v>10.627966666666667</v>
      </c>
    </row>
    <row r="135" spans="1:9" x14ac:dyDescent="0.25">
      <c r="A135" s="52"/>
      <c r="B135" s="70" t="s">
        <v>1862</v>
      </c>
      <c r="C135" s="8">
        <v>400</v>
      </c>
      <c r="D135" s="26" t="s">
        <v>273</v>
      </c>
      <c r="E135" s="37">
        <v>85</v>
      </c>
      <c r="F135" s="8">
        <v>115</v>
      </c>
      <c r="G135" s="8">
        <v>156</v>
      </c>
      <c r="H135" s="93">
        <f t="shared" si="6"/>
        <v>78.011466666666664</v>
      </c>
      <c r="I135" s="93">
        <f t="shared" si="7"/>
        <v>19.502866666666666</v>
      </c>
    </row>
    <row r="136" spans="1:9" x14ac:dyDescent="0.25">
      <c r="B136" s="70" t="s">
        <v>508</v>
      </c>
      <c r="C136" s="8">
        <v>400</v>
      </c>
      <c r="D136" s="7" t="s">
        <v>509</v>
      </c>
      <c r="E136" s="37">
        <v>70</v>
      </c>
      <c r="F136" s="8">
        <v>80</v>
      </c>
      <c r="G136" s="8">
        <v>40</v>
      </c>
      <c r="H136" s="93">
        <f t="shared" si="6"/>
        <v>41.635333333333335</v>
      </c>
      <c r="I136" s="93">
        <f t="shared" si="7"/>
        <v>10.408833333333334</v>
      </c>
    </row>
    <row r="137" spans="1:9" x14ac:dyDescent="0.25">
      <c r="B137" s="70" t="s">
        <v>510</v>
      </c>
      <c r="C137" s="8">
        <v>400</v>
      </c>
      <c r="D137" s="26" t="s">
        <v>273</v>
      </c>
      <c r="E137" s="37">
        <v>102</v>
      </c>
      <c r="F137" s="8">
        <v>175</v>
      </c>
      <c r="G137" s="8">
        <v>212</v>
      </c>
      <c r="H137" s="93">
        <f t="shared" si="6"/>
        <v>107.1562</v>
      </c>
      <c r="I137" s="93">
        <f t="shared" si="7"/>
        <v>26.789049999999996</v>
      </c>
    </row>
    <row r="138" spans="1:9" ht="45" x14ac:dyDescent="0.25">
      <c r="A138" s="52"/>
      <c r="B138" s="70">
        <v>6064.1</v>
      </c>
      <c r="C138" s="8">
        <v>630</v>
      </c>
      <c r="D138" s="64" t="s">
        <v>3114</v>
      </c>
      <c r="E138" s="37">
        <v>15</v>
      </c>
      <c r="F138" s="8">
        <v>14</v>
      </c>
      <c r="G138" s="8">
        <v>5</v>
      </c>
      <c r="H138" s="93">
        <f t="shared" si="6"/>
        <v>7.4505333333333335</v>
      </c>
      <c r="I138" s="93">
        <f t="shared" si="7"/>
        <v>1.1826243386243387</v>
      </c>
    </row>
    <row r="139" spans="1:9" ht="14.45" x14ac:dyDescent="0.3">
      <c r="A139" s="52"/>
      <c r="B139" s="70">
        <v>6064.1</v>
      </c>
      <c r="C139" s="8">
        <v>630</v>
      </c>
      <c r="D139" s="26" t="s">
        <v>273</v>
      </c>
      <c r="E139" s="37">
        <v>0</v>
      </c>
      <c r="F139" s="8">
        <v>0</v>
      </c>
      <c r="G139" s="8">
        <v>0</v>
      </c>
      <c r="H139" s="93">
        <f t="shared" si="6"/>
        <v>0</v>
      </c>
      <c r="I139" s="93">
        <f t="shared" si="7"/>
        <v>0</v>
      </c>
    </row>
    <row r="140" spans="1:9" ht="45" x14ac:dyDescent="0.25">
      <c r="A140" s="52"/>
      <c r="B140" s="70">
        <v>6064.2</v>
      </c>
      <c r="C140" s="8">
        <v>630</v>
      </c>
      <c r="D140" s="64" t="s">
        <v>3114</v>
      </c>
      <c r="E140" s="37">
        <v>123</v>
      </c>
      <c r="F140" s="8">
        <v>155</v>
      </c>
      <c r="G140" s="8">
        <v>103</v>
      </c>
      <c r="H140" s="93">
        <f t="shared" si="6"/>
        <v>83.489800000000002</v>
      </c>
      <c r="I140" s="93">
        <f t="shared" si="7"/>
        <v>13.252349206349207</v>
      </c>
    </row>
    <row r="141" spans="1:9" ht="14.45" x14ac:dyDescent="0.3">
      <c r="A141" s="52"/>
      <c r="B141" s="70">
        <v>6064.2</v>
      </c>
      <c r="C141" s="8">
        <v>630</v>
      </c>
      <c r="D141" s="26" t="s">
        <v>273</v>
      </c>
      <c r="E141" s="37">
        <v>117</v>
      </c>
      <c r="F141" s="8">
        <v>146</v>
      </c>
      <c r="G141" s="8">
        <v>117</v>
      </c>
      <c r="H141" s="93">
        <f t="shared" si="6"/>
        <v>83.270666666666671</v>
      </c>
      <c r="I141" s="93">
        <f t="shared" si="7"/>
        <v>13.21756613756614</v>
      </c>
    </row>
    <row r="142" spans="1:9" x14ac:dyDescent="0.25">
      <c r="B142" s="70" t="s">
        <v>511</v>
      </c>
      <c r="C142" s="8">
        <v>400</v>
      </c>
      <c r="D142" s="7" t="s">
        <v>512</v>
      </c>
      <c r="E142" s="37">
        <v>116</v>
      </c>
      <c r="F142" s="8">
        <v>104</v>
      </c>
      <c r="G142" s="8">
        <v>97</v>
      </c>
      <c r="H142" s="71">
        <f t="shared" si="6"/>
        <v>69.465266666666665</v>
      </c>
      <c r="I142" s="71">
        <f t="shared" si="7"/>
        <v>17.366316666666666</v>
      </c>
    </row>
    <row r="143" spans="1:9" x14ac:dyDescent="0.25">
      <c r="B143" s="70" t="s">
        <v>513</v>
      </c>
      <c r="C143" s="8">
        <v>400</v>
      </c>
      <c r="D143" s="26" t="s">
        <v>273</v>
      </c>
      <c r="E143" s="37">
        <v>294</v>
      </c>
      <c r="F143" s="8">
        <v>156</v>
      </c>
      <c r="G143" s="8">
        <v>261</v>
      </c>
      <c r="H143" s="71">
        <f t="shared" si="6"/>
        <v>155.8038</v>
      </c>
      <c r="I143" s="71">
        <f t="shared" si="7"/>
        <v>38.950949999999999</v>
      </c>
    </row>
    <row r="144" spans="1:9" ht="45" x14ac:dyDescent="0.25">
      <c r="B144" s="70" t="s">
        <v>514</v>
      </c>
      <c r="C144" s="8">
        <v>400</v>
      </c>
      <c r="D144" s="7" t="s">
        <v>515</v>
      </c>
      <c r="E144" s="37">
        <v>43</v>
      </c>
      <c r="F144" s="8">
        <v>41</v>
      </c>
      <c r="G144" s="8">
        <v>36</v>
      </c>
      <c r="H144" s="71">
        <f t="shared" si="6"/>
        <v>26.295999999999999</v>
      </c>
      <c r="I144" s="93">
        <f t="shared" si="7"/>
        <v>6.573999999999999</v>
      </c>
    </row>
    <row r="145" spans="1:9" x14ac:dyDescent="0.25">
      <c r="B145" s="70" t="s">
        <v>516</v>
      </c>
      <c r="C145" s="8">
        <v>400</v>
      </c>
      <c r="D145" s="26" t="s">
        <v>273</v>
      </c>
      <c r="E145" s="37">
        <v>77</v>
      </c>
      <c r="F145" s="8">
        <v>36</v>
      </c>
      <c r="G145" s="8">
        <v>57</v>
      </c>
      <c r="H145" s="93">
        <f t="shared" si="6"/>
        <v>37.252666666666663</v>
      </c>
      <c r="I145" s="93">
        <f t="shared" si="7"/>
        <v>9.3131666666666657</v>
      </c>
    </row>
    <row r="146" spans="1:9" x14ac:dyDescent="0.25">
      <c r="A146" s="53"/>
      <c r="B146" s="70" t="s">
        <v>1863</v>
      </c>
      <c r="C146" s="8">
        <v>400</v>
      </c>
      <c r="D146" s="64" t="s">
        <v>274</v>
      </c>
      <c r="E146" s="37">
        <v>37</v>
      </c>
      <c r="F146" s="8">
        <v>69</v>
      </c>
      <c r="G146" s="8">
        <v>74</v>
      </c>
      <c r="H146" s="93">
        <f t="shared" si="6"/>
        <v>39.444000000000003</v>
      </c>
      <c r="I146" s="93">
        <f t="shared" si="7"/>
        <v>9.8610000000000007</v>
      </c>
    </row>
    <row r="147" spans="1:9" x14ac:dyDescent="0.25">
      <c r="A147" s="53"/>
      <c r="B147" s="70" t="s">
        <v>1864</v>
      </c>
      <c r="C147" s="8">
        <v>400</v>
      </c>
      <c r="D147" s="26" t="s">
        <v>273</v>
      </c>
      <c r="E147" s="37">
        <v>22</v>
      </c>
      <c r="F147" s="8">
        <v>43</v>
      </c>
      <c r="G147" s="8">
        <v>26</v>
      </c>
      <c r="H147" s="93">
        <f t="shared" si="6"/>
        <v>19.94113333333333</v>
      </c>
      <c r="I147" s="93">
        <f t="shared" si="7"/>
        <v>4.9852833333333324</v>
      </c>
    </row>
    <row r="148" spans="1:9" x14ac:dyDescent="0.25">
      <c r="A148" s="53"/>
      <c r="B148" s="70" t="s">
        <v>1865</v>
      </c>
      <c r="C148" s="8">
        <v>250</v>
      </c>
      <c r="D148" s="64" t="s">
        <v>3115</v>
      </c>
      <c r="E148" s="37">
        <v>3</v>
      </c>
      <c r="F148" s="8">
        <v>2</v>
      </c>
      <c r="G148" s="8">
        <v>0</v>
      </c>
      <c r="H148" s="93">
        <f t="shared" si="6"/>
        <v>1.0956666666666668</v>
      </c>
      <c r="I148" s="93">
        <f t="shared" si="7"/>
        <v>0.43826666666666675</v>
      </c>
    </row>
    <row r="149" spans="1:9" x14ac:dyDescent="0.25">
      <c r="A149" s="53"/>
      <c r="B149" s="70" t="s">
        <v>1866</v>
      </c>
      <c r="C149" s="8">
        <v>250</v>
      </c>
      <c r="D149" s="26" t="s">
        <v>273</v>
      </c>
      <c r="E149" s="37">
        <v>9</v>
      </c>
      <c r="F149" s="8">
        <v>7</v>
      </c>
      <c r="G149" s="8">
        <v>6</v>
      </c>
      <c r="H149" s="93">
        <f t="shared" si="6"/>
        <v>4.8209333333333335</v>
      </c>
      <c r="I149" s="93">
        <f t="shared" si="7"/>
        <v>1.9283733333333335</v>
      </c>
    </row>
    <row r="150" spans="1:9" x14ac:dyDescent="0.25">
      <c r="A150" s="53"/>
      <c r="B150" s="70" t="s">
        <v>1867</v>
      </c>
      <c r="C150" s="8">
        <v>400</v>
      </c>
      <c r="D150" s="64" t="s">
        <v>274</v>
      </c>
      <c r="E150" s="37">
        <v>95</v>
      </c>
      <c r="F150" s="8">
        <v>68</v>
      </c>
      <c r="G150" s="8">
        <v>119</v>
      </c>
      <c r="H150" s="93">
        <f t="shared" si="6"/>
        <v>61.7956</v>
      </c>
      <c r="I150" s="93">
        <f t="shared" si="7"/>
        <v>15.448899999999998</v>
      </c>
    </row>
    <row r="151" spans="1:9" x14ac:dyDescent="0.25">
      <c r="A151" s="53"/>
      <c r="B151" s="70" t="s">
        <v>1868</v>
      </c>
      <c r="C151" s="8">
        <v>400</v>
      </c>
      <c r="D151" s="26" t="s">
        <v>273</v>
      </c>
      <c r="E151" s="37">
        <v>146</v>
      </c>
      <c r="F151" s="8">
        <v>155</v>
      </c>
      <c r="G151" s="8">
        <v>236</v>
      </c>
      <c r="H151" s="93">
        <f t="shared" si="6"/>
        <v>117.6746</v>
      </c>
      <c r="I151" s="93">
        <f t="shared" si="7"/>
        <v>29.418650000000003</v>
      </c>
    </row>
    <row r="152" spans="1:9" x14ac:dyDescent="0.25">
      <c r="A152" s="53"/>
      <c r="B152" s="70" t="s">
        <v>1869</v>
      </c>
      <c r="C152" s="8">
        <v>250</v>
      </c>
      <c r="D152" s="64" t="s">
        <v>274</v>
      </c>
      <c r="E152" s="37">
        <v>127</v>
      </c>
      <c r="F152" s="8">
        <v>138</v>
      </c>
      <c r="G152" s="8">
        <v>158</v>
      </c>
      <c r="H152" s="93">
        <f t="shared" si="6"/>
        <v>92.693399999999997</v>
      </c>
      <c r="I152" s="93">
        <f t="shared" si="7"/>
        <v>37.077359999999999</v>
      </c>
    </row>
    <row r="153" spans="1:9" x14ac:dyDescent="0.25">
      <c r="A153" s="53"/>
      <c r="B153" s="70" t="s">
        <v>1870</v>
      </c>
      <c r="C153" s="8">
        <v>250</v>
      </c>
      <c r="D153" s="26" t="s">
        <v>273</v>
      </c>
      <c r="E153" s="37">
        <v>97</v>
      </c>
      <c r="F153" s="8">
        <v>103</v>
      </c>
      <c r="G153" s="8">
        <v>135</v>
      </c>
      <c r="H153" s="93">
        <f t="shared" si="6"/>
        <v>73.409666666666666</v>
      </c>
      <c r="I153" s="93">
        <f t="shared" si="7"/>
        <v>29.363866666666667</v>
      </c>
    </row>
    <row r="154" spans="1:9" ht="30" x14ac:dyDescent="0.25">
      <c r="A154" s="54"/>
      <c r="B154" s="70" t="s">
        <v>1871</v>
      </c>
      <c r="C154" s="8">
        <v>400</v>
      </c>
      <c r="D154" s="64" t="s">
        <v>3116</v>
      </c>
      <c r="E154" s="37">
        <v>133</v>
      </c>
      <c r="F154" s="8">
        <v>94</v>
      </c>
      <c r="G154" s="8">
        <v>111</v>
      </c>
      <c r="H154" s="93">
        <f t="shared" si="6"/>
        <v>74.067066666666662</v>
      </c>
      <c r="I154" s="93">
        <f t="shared" si="7"/>
        <v>18.516766666666665</v>
      </c>
    </row>
    <row r="155" spans="1:9" x14ac:dyDescent="0.25">
      <c r="A155" s="54"/>
      <c r="B155" s="70" t="s">
        <v>1872</v>
      </c>
      <c r="C155" s="8">
        <v>400</v>
      </c>
      <c r="D155" s="26" t="s">
        <v>273</v>
      </c>
      <c r="E155" s="37">
        <v>102</v>
      </c>
      <c r="F155" s="8">
        <v>94</v>
      </c>
      <c r="G155" s="8">
        <v>57</v>
      </c>
      <c r="H155" s="93">
        <f t="shared" si="6"/>
        <v>55.440733333333334</v>
      </c>
      <c r="I155" s="93">
        <f t="shared" si="7"/>
        <v>13.860183333333334</v>
      </c>
    </row>
    <row r="156" spans="1:9" x14ac:dyDescent="0.25">
      <c r="A156" s="54"/>
      <c r="B156" s="70" t="s">
        <v>1876</v>
      </c>
      <c r="C156" s="8">
        <v>400</v>
      </c>
      <c r="D156" s="64" t="s">
        <v>274</v>
      </c>
      <c r="E156" s="37">
        <v>36</v>
      </c>
      <c r="F156" s="8">
        <v>0</v>
      </c>
      <c r="G156" s="8">
        <v>37</v>
      </c>
      <c r="H156" s="93">
        <f t="shared" si="6"/>
        <v>15.996733333333331</v>
      </c>
      <c r="I156" s="93">
        <f t="shared" si="7"/>
        <v>3.9991833333333329</v>
      </c>
    </row>
    <row r="157" spans="1:9" x14ac:dyDescent="0.25">
      <c r="A157" s="54"/>
      <c r="B157" s="70" t="s">
        <v>1873</v>
      </c>
      <c r="C157" s="8">
        <v>400</v>
      </c>
      <c r="D157" s="26" t="s">
        <v>273</v>
      </c>
      <c r="E157" s="37">
        <v>117</v>
      </c>
      <c r="F157" s="8">
        <v>249</v>
      </c>
      <c r="G157" s="8">
        <v>277</v>
      </c>
      <c r="H157" s="93">
        <f t="shared" si="6"/>
        <v>140.90273333333334</v>
      </c>
      <c r="I157" s="93">
        <f t="shared" si="7"/>
        <v>35.225683333333336</v>
      </c>
    </row>
    <row r="158" spans="1:9" ht="45" x14ac:dyDescent="0.25">
      <c r="A158" s="54"/>
      <c r="B158" s="70" t="s">
        <v>1874</v>
      </c>
      <c r="C158" s="8">
        <v>400</v>
      </c>
      <c r="D158" s="64" t="s">
        <v>3117</v>
      </c>
      <c r="E158" s="37">
        <v>24</v>
      </c>
      <c r="F158" s="8">
        <v>61</v>
      </c>
      <c r="G158" s="8">
        <v>15</v>
      </c>
      <c r="H158" s="93">
        <f t="shared" si="6"/>
        <v>21.913333333333334</v>
      </c>
      <c r="I158" s="93">
        <f t="shared" si="7"/>
        <v>5.4783333333333335</v>
      </c>
    </row>
    <row r="159" spans="1:9" x14ac:dyDescent="0.25">
      <c r="A159" s="54"/>
      <c r="B159" s="70" t="s">
        <v>1875</v>
      </c>
      <c r="C159" s="8">
        <v>400</v>
      </c>
      <c r="D159" s="26" t="s">
        <v>273</v>
      </c>
      <c r="E159" s="37">
        <v>100</v>
      </c>
      <c r="F159" s="8">
        <v>100</v>
      </c>
      <c r="G159" s="8">
        <v>79</v>
      </c>
      <c r="H159" s="93">
        <f t="shared" si="6"/>
        <v>61.138200000000005</v>
      </c>
      <c r="I159" s="93">
        <f t="shared" si="7"/>
        <v>15.284550000000003</v>
      </c>
    </row>
    <row r="160" spans="1:9" x14ac:dyDescent="0.25">
      <c r="A160" s="54"/>
      <c r="B160" s="70" t="s">
        <v>1877</v>
      </c>
      <c r="C160" s="8">
        <v>630</v>
      </c>
      <c r="D160" s="64" t="s">
        <v>3118</v>
      </c>
      <c r="E160" s="37">
        <v>110</v>
      </c>
      <c r="F160" s="8">
        <v>132</v>
      </c>
      <c r="G160" s="8">
        <v>100</v>
      </c>
      <c r="H160" s="93">
        <f t="shared" si="6"/>
        <v>74.943600000000004</v>
      </c>
      <c r="I160" s="93">
        <f t="shared" si="7"/>
        <v>11.895809523809524</v>
      </c>
    </row>
    <row r="161" spans="1:9" x14ac:dyDescent="0.25">
      <c r="A161" s="54"/>
      <c r="B161" s="70" t="s">
        <v>1878</v>
      </c>
      <c r="C161" s="8">
        <v>630</v>
      </c>
      <c r="D161" s="26" t="s">
        <v>273</v>
      </c>
      <c r="E161" s="37">
        <v>244</v>
      </c>
      <c r="F161" s="8">
        <v>204</v>
      </c>
      <c r="G161" s="8">
        <v>218</v>
      </c>
      <c r="H161" s="93">
        <f t="shared" si="6"/>
        <v>145.94280000000001</v>
      </c>
      <c r="I161" s="93">
        <f t="shared" si="7"/>
        <v>23.165523809523812</v>
      </c>
    </row>
    <row r="162" spans="1:9" x14ac:dyDescent="0.25">
      <c r="A162" s="54"/>
      <c r="B162" s="70" t="s">
        <v>1879</v>
      </c>
      <c r="C162" s="8">
        <v>400</v>
      </c>
      <c r="D162" s="64" t="s">
        <v>274</v>
      </c>
      <c r="E162" s="37">
        <v>111</v>
      </c>
      <c r="F162" s="8">
        <v>117</v>
      </c>
      <c r="G162" s="8">
        <v>85</v>
      </c>
      <c r="H162" s="93">
        <f t="shared" si="6"/>
        <v>68.588733333333337</v>
      </c>
      <c r="I162" s="93">
        <f t="shared" si="7"/>
        <v>17.147183333333334</v>
      </c>
    </row>
    <row r="163" spans="1:9" x14ac:dyDescent="0.25">
      <c r="A163" s="54"/>
      <c r="B163" s="70" t="s">
        <v>1880</v>
      </c>
      <c r="C163" s="8">
        <v>400</v>
      </c>
      <c r="D163" s="26" t="s">
        <v>273</v>
      </c>
      <c r="E163" s="37">
        <v>167</v>
      </c>
      <c r="F163" s="8">
        <v>187</v>
      </c>
      <c r="G163" s="8">
        <v>184</v>
      </c>
      <c r="H163" s="93">
        <f t="shared" si="6"/>
        <v>117.89373333333334</v>
      </c>
      <c r="I163" s="93">
        <f t="shared" si="7"/>
        <v>29.473433333333336</v>
      </c>
    </row>
    <row r="164" spans="1:9" x14ac:dyDescent="0.25">
      <c r="A164" s="54"/>
      <c r="B164" s="70" t="s">
        <v>1881</v>
      </c>
      <c r="C164" s="8">
        <v>400</v>
      </c>
      <c r="D164" s="64" t="s">
        <v>274</v>
      </c>
      <c r="E164" s="37">
        <v>74</v>
      </c>
      <c r="F164" s="8">
        <v>60</v>
      </c>
      <c r="G164" s="8">
        <v>47</v>
      </c>
      <c r="H164" s="93">
        <f t="shared" si="6"/>
        <v>39.663133333333334</v>
      </c>
      <c r="I164" s="93">
        <f t="shared" si="7"/>
        <v>9.9157833333333336</v>
      </c>
    </row>
    <row r="165" spans="1:9" x14ac:dyDescent="0.25">
      <c r="A165" s="54"/>
      <c r="B165" s="70" t="s">
        <v>1882</v>
      </c>
      <c r="C165" s="8">
        <v>400</v>
      </c>
      <c r="D165" s="26" t="s">
        <v>273</v>
      </c>
      <c r="E165" s="37">
        <v>144</v>
      </c>
      <c r="F165" s="8">
        <v>133</v>
      </c>
      <c r="G165" s="8">
        <v>176</v>
      </c>
      <c r="H165" s="93">
        <f t="shared" si="6"/>
        <v>99.267400000000009</v>
      </c>
      <c r="I165" s="93">
        <f t="shared" si="7"/>
        <v>24.816850000000002</v>
      </c>
    </row>
    <row r="166" spans="1:9" x14ac:dyDescent="0.25">
      <c r="A166" s="54"/>
      <c r="B166" s="70" t="s">
        <v>1883</v>
      </c>
      <c r="C166" s="8">
        <v>400</v>
      </c>
      <c r="D166" s="64" t="s">
        <v>274</v>
      </c>
      <c r="E166" s="37">
        <v>139</v>
      </c>
      <c r="F166" s="8">
        <v>147</v>
      </c>
      <c r="G166" s="8">
        <v>103</v>
      </c>
      <c r="H166" s="93">
        <f t="shared" si="6"/>
        <v>85.242866666666671</v>
      </c>
      <c r="I166" s="93">
        <f t="shared" si="7"/>
        <v>21.310716666666668</v>
      </c>
    </row>
    <row r="167" spans="1:9" x14ac:dyDescent="0.25">
      <c r="A167" s="54"/>
      <c r="B167" s="70" t="s">
        <v>1884</v>
      </c>
      <c r="C167" s="8">
        <v>400</v>
      </c>
      <c r="D167" s="26" t="s">
        <v>273</v>
      </c>
      <c r="E167" s="37">
        <v>103</v>
      </c>
      <c r="F167" s="8">
        <v>87</v>
      </c>
      <c r="G167" s="8">
        <v>40</v>
      </c>
      <c r="H167" s="93">
        <f t="shared" si="6"/>
        <v>50.400666666666673</v>
      </c>
      <c r="I167" s="93">
        <f t="shared" si="7"/>
        <v>12.600166666666668</v>
      </c>
    </row>
    <row r="168" spans="1:9" x14ac:dyDescent="0.25">
      <c r="A168" s="55"/>
      <c r="B168" s="70" t="s">
        <v>1885</v>
      </c>
      <c r="C168" s="8">
        <v>400</v>
      </c>
      <c r="D168" s="64" t="s">
        <v>274</v>
      </c>
      <c r="E168" s="37">
        <v>111</v>
      </c>
      <c r="F168" s="8">
        <v>105</v>
      </c>
      <c r="G168" s="8">
        <v>92</v>
      </c>
      <c r="H168" s="93">
        <f t="shared" si="6"/>
        <v>67.493066666666664</v>
      </c>
      <c r="I168" s="93">
        <f t="shared" si="7"/>
        <v>16.873266666666666</v>
      </c>
    </row>
    <row r="169" spans="1:9" x14ac:dyDescent="0.25">
      <c r="A169" s="55"/>
      <c r="B169" s="70" t="s">
        <v>1886</v>
      </c>
      <c r="C169" s="8">
        <v>400</v>
      </c>
      <c r="D169" s="26" t="s">
        <v>273</v>
      </c>
      <c r="E169" s="76">
        <v>8</v>
      </c>
      <c r="F169" s="76">
        <v>3</v>
      </c>
      <c r="G169" s="76">
        <v>4</v>
      </c>
      <c r="H169" s="93">
        <f t="shared" si="6"/>
        <v>3.2869999999999999</v>
      </c>
      <c r="I169" s="93">
        <f t="shared" si="7"/>
        <v>0.82174999999999987</v>
      </c>
    </row>
    <row r="170" spans="1:9" x14ac:dyDescent="0.25">
      <c r="A170" s="58"/>
      <c r="B170" s="70" t="s">
        <v>2021</v>
      </c>
      <c r="C170" s="8">
        <v>400</v>
      </c>
      <c r="D170" s="64" t="s">
        <v>3119</v>
      </c>
      <c r="E170" s="37">
        <v>135</v>
      </c>
      <c r="F170" s="8">
        <v>169</v>
      </c>
      <c r="G170" s="8">
        <v>163</v>
      </c>
      <c r="H170" s="93">
        <f t="shared" ref="H170:H171" si="10">(E170+F170+G170)/3*0.38*1.73</f>
        <v>102.33526666666666</v>
      </c>
      <c r="I170" s="93">
        <f t="shared" ref="I170:I171" si="11">H170/C170*100</f>
        <v>25.583816666666664</v>
      </c>
    </row>
    <row r="171" spans="1:9" x14ac:dyDescent="0.25">
      <c r="A171" s="58"/>
      <c r="B171" s="70" t="s">
        <v>2022</v>
      </c>
      <c r="C171" s="8">
        <v>400</v>
      </c>
      <c r="D171" s="26" t="s">
        <v>273</v>
      </c>
      <c r="E171" s="37">
        <v>96</v>
      </c>
      <c r="F171" s="8">
        <v>106</v>
      </c>
      <c r="G171" s="8">
        <v>97</v>
      </c>
      <c r="H171" s="93">
        <f t="shared" si="10"/>
        <v>65.520866666666663</v>
      </c>
      <c r="I171" s="93">
        <f t="shared" si="11"/>
        <v>16.380216666666666</v>
      </c>
    </row>
    <row r="172" spans="1:9" x14ac:dyDescent="0.25">
      <c r="A172" s="55"/>
      <c r="B172" s="70" t="s">
        <v>1887</v>
      </c>
      <c r="C172" s="8">
        <v>400</v>
      </c>
      <c r="D172" s="64" t="s">
        <v>274</v>
      </c>
      <c r="E172" s="37">
        <v>68</v>
      </c>
      <c r="F172" s="8">
        <v>67</v>
      </c>
      <c r="G172" s="8">
        <v>66</v>
      </c>
      <c r="H172" s="93">
        <f t="shared" si="6"/>
        <v>44.0458</v>
      </c>
      <c r="I172" s="93">
        <f t="shared" si="7"/>
        <v>11.01145</v>
      </c>
    </row>
    <row r="173" spans="1:9" x14ac:dyDescent="0.25">
      <c r="A173" s="55"/>
      <c r="B173" s="70" t="s">
        <v>1888</v>
      </c>
      <c r="C173" s="8">
        <v>400</v>
      </c>
      <c r="D173" s="26" t="s">
        <v>273</v>
      </c>
      <c r="E173" s="37">
        <v>45</v>
      </c>
      <c r="F173" s="8">
        <v>58</v>
      </c>
      <c r="G173" s="8">
        <v>69</v>
      </c>
      <c r="H173" s="93">
        <f t="shared" si="6"/>
        <v>37.690933333333334</v>
      </c>
      <c r="I173" s="93">
        <f t="shared" si="7"/>
        <v>9.4227333333333334</v>
      </c>
    </row>
    <row r="174" spans="1:9" x14ac:dyDescent="0.25">
      <c r="A174" s="55"/>
      <c r="B174" s="70" t="s">
        <v>1889</v>
      </c>
      <c r="C174" s="8">
        <v>400</v>
      </c>
      <c r="D174" s="64" t="s">
        <v>3120</v>
      </c>
      <c r="E174" s="37">
        <v>80</v>
      </c>
      <c r="F174" s="8">
        <v>66</v>
      </c>
      <c r="G174" s="8">
        <v>47</v>
      </c>
      <c r="H174" s="93">
        <f t="shared" si="6"/>
        <v>42.292733333333331</v>
      </c>
      <c r="I174" s="93">
        <f t="shared" si="7"/>
        <v>10.573183333333333</v>
      </c>
    </row>
    <row r="175" spans="1:9" x14ac:dyDescent="0.25">
      <c r="A175" s="55"/>
      <c r="B175" s="70" t="s">
        <v>1890</v>
      </c>
      <c r="C175" s="8">
        <v>400</v>
      </c>
      <c r="D175" s="26" t="s">
        <v>273</v>
      </c>
      <c r="E175" s="37">
        <v>43</v>
      </c>
      <c r="F175" s="8">
        <v>22</v>
      </c>
      <c r="G175" s="8">
        <v>24</v>
      </c>
      <c r="H175" s="93">
        <f t="shared" si="6"/>
        <v>19.502866666666666</v>
      </c>
      <c r="I175" s="93">
        <f t="shared" si="7"/>
        <v>4.8757166666666665</v>
      </c>
    </row>
    <row r="176" spans="1:9" ht="45" x14ac:dyDescent="0.25">
      <c r="A176" s="55"/>
      <c r="B176" s="70" t="s">
        <v>1891</v>
      </c>
      <c r="C176" s="8">
        <v>400</v>
      </c>
      <c r="D176" s="64" t="s">
        <v>3121</v>
      </c>
      <c r="E176" s="37">
        <v>120</v>
      </c>
      <c r="F176" s="8">
        <v>128</v>
      </c>
      <c r="G176" s="8">
        <v>160</v>
      </c>
      <c r="H176" s="93">
        <f t="shared" si="6"/>
        <v>89.406400000000005</v>
      </c>
      <c r="I176" s="93">
        <f t="shared" si="7"/>
        <v>22.351600000000001</v>
      </c>
    </row>
    <row r="177" spans="1:46" x14ac:dyDescent="0.25">
      <c r="A177" s="55"/>
      <c r="B177" s="70" t="s">
        <v>1892</v>
      </c>
      <c r="C177" s="8">
        <v>400</v>
      </c>
      <c r="D177" s="26" t="s">
        <v>273</v>
      </c>
      <c r="E177" s="37">
        <v>142</v>
      </c>
      <c r="F177" s="8">
        <v>141</v>
      </c>
      <c r="G177" s="8">
        <v>160</v>
      </c>
      <c r="H177" s="93">
        <f t="shared" si="6"/>
        <v>97.076066666666662</v>
      </c>
      <c r="I177" s="93">
        <f t="shared" si="7"/>
        <v>24.269016666666666</v>
      </c>
    </row>
    <row r="178" spans="1:46" ht="30" x14ac:dyDescent="0.25">
      <c r="A178" s="55"/>
      <c r="B178" s="70" t="s">
        <v>1893</v>
      </c>
      <c r="C178" s="8">
        <v>400</v>
      </c>
      <c r="D178" s="64" t="s">
        <v>3122</v>
      </c>
      <c r="E178" s="37">
        <v>185</v>
      </c>
      <c r="F178" s="8">
        <v>140</v>
      </c>
      <c r="G178" s="8">
        <v>176</v>
      </c>
      <c r="H178" s="93">
        <f t="shared" si="6"/>
        <v>109.78579999999999</v>
      </c>
      <c r="I178" s="93">
        <f t="shared" si="7"/>
        <v>27.446449999999999</v>
      </c>
    </row>
    <row r="179" spans="1:46" x14ac:dyDescent="0.25">
      <c r="A179" s="55"/>
      <c r="B179" s="70" t="s">
        <v>1894</v>
      </c>
      <c r="C179" s="8">
        <v>400</v>
      </c>
      <c r="D179" s="26" t="s">
        <v>273</v>
      </c>
      <c r="E179" s="37">
        <v>85</v>
      </c>
      <c r="F179" s="8">
        <v>85</v>
      </c>
      <c r="G179" s="8">
        <v>81</v>
      </c>
      <c r="H179" s="93">
        <f t="shared" si="6"/>
        <v>55.00246666666667</v>
      </c>
      <c r="I179" s="93">
        <f t="shared" si="7"/>
        <v>13.750616666666668</v>
      </c>
    </row>
    <row r="180" spans="1:46" x14ac:dyDescent="0.25">
      <c r="A180" s="55"/>
      <c r="B180" s="70" t="s">
        <v>1895</v>
      </c>
      <c r="C180" s="8">
        <v>400</v>
      </c>
      <c r="D180" s="64" t="s">
        <v>274</v>
      </c>
      <c r="E180" s="37">
        <v>202</v>
      </c>
      <c r="F180" s="8">
        <v>188</v>
      </c>
      <c r="G180" s="8">
        <v>201</v>
      </c>
      <c r="H180" s="93">
        <f t="shared" si="6"/>
        <v>129.5078</v>
      </c>
      <c r="I180" s="93">
        <f t="shared" si="7"/>
        <v>32.376950000000001</v>
      </c>
    </row>
    <row r="181" spans="1:46" x14ac:dyDescent="0.25">
      <c r="A181" s="55"/>
      <c r="B181" s="70" t="s">
        <v>1896</v>
      </c>
      <c r="C181" s="8">
        <v>400</v>
      </c>
      <c r="D181" s="26" t="s">
        <v>273</v>
      </c>
      <c r="E181" s="37">
        <v>70</v>
      </c>
      <c r="F181" s="8">
        <v>57</v>
      </c>
      <c r="G181" s="8">
        <v>58</v>
      </c>
      <c r="H181" s="93">
        <f t="shared" si="6"/>
        <v>40.539666666666669</v>
      </c>
      <c r="I181" s="93">
        <f t="shared" si="7"/>
        <v>10.134916666666667</v>
      </c>
    </row>
    <row r="182" spans="1:46" x14ac:dyDescent="0.25">
      <c r="A182" s="55"/>
      <c r="B182" s="70" t="s">
        <v>1897</v>
      </c>
      <c r="C182" s="8">
        <v>400</v>
      </c>
      <c r="D182" s="64" t="s">
        <v>274</v>
      </c>
      <c r="E182" s="37">
        <v>35</v>
      </c>
      <c r="F182" s="8">
        <v>74</v>
      </c>
      <c r="G182" s="8">
        <v>32</v>
      </c>
      <c r="H182" s="93">
        <f t="shared" si="6"/>
        <v>30.8978</v>
      </c>
      <c r="I182" s="93">
        <f t="shared" si="7"/>
        <v>7.7244499999999992</v>
      </c>
    </row>
    <row r="183" spans="1:46" x14ac:dyDescent="0.25">
      <c r="A183" s="55"/>
      <c r="B183" s="70" t="s">
        <v>1898</v>
      </c>
      <c r="C183" s="8">
        <v>400</v>
      </c>
      <c r="D183" s="26" t="s">
        <v>273</v>
      </c>
      <c r="E183" s="37">
        <v>228</v>
      </c>
      <c r="F183" s="8">
        <v>175</v>
      </c>
      <c r="G183" s="8">
        <v>290</v>
      </c>
      <c r="H183" s="93">
        <f t="shared" si="6"/>
        <v>151.85939999999999</v>
      </c>
      <c r="I183" s="93">
        <f t="shared" si="7"/>
        <v>37.964849999999998</v>
      </c>
    </row>
    <row r="184" spans="1:46" ht="52.5" customHeight="1" x14ac:dyDescent="0.25">
      <c r="A184" s="55"/>
      <c r="B184" s="70" t="s">
        <v>1899</v>
      </c>
      <c r="C184" s="8">
        <v>400</v>
      </c>
      <c r="D184" s="64" t="s">
        <v>3123</v>
      </c>
      <c r="E184" s="37">
        <v>166</v>
      </c>
      <c r="F184" s="8">
        <v>188</v>
      </c>
      <c r="G184" s="8">
        <v>200</v>
      </c>
      <c r="H184" s="93">
        <f t="shared" si="6"/>
        <v>121.39986666666667</v>
      </c>
      <c r="I184" s="93">
        <f t="shared" si="7"/>
        <v>30.349966666666667</v>
      </c>
    </row>
    <row r="185" spans="1:46" x14ac:dyDescent="0.25">
      <c r="A185" s="55"/>
      <c r="B185" s="70" t="s">
        <v>1900</v>
      </c>
      <c r="C185" s="8">
        <v>400</v>
      </c>
      <c r="D185" s="26" t="s">
        <v>273</v>
      </c>
      <c r="E185" s="37">
        <v>99</v>
      </c>
      <c r="F185" s="8">
        <v>128</v>
      </c>
      <c r="G185" s="8">
        <v>144</v>
      </c>
      <c r="H185" s="93">
        <f t="shared" si="6"/>
        <v>81.29846666666667</v>
      </c>
      <c r="I185" s="93">
        <f t="shared" si="7"/>
        <v>20.324616666666667</v>
      </c>
    </row>
    <row r="186" spans="1:46" x14ac:dyDescent="0.25">
      <c r="A186" s="56"/>
      <c r="B186" s="70" t="s">
        <v>1903</v>
      </c>
      <c r="C186" s="8">
        <v>630</v>
      </c>
      <c r="D186" s="64" t="s">
        <v>274</v>
      </c>
      <c r="E186" s="37">
        <v>90</v>
      </c>
      <c r="F186" s="8">
        <v>94</v>
      </c>
      <c r="G186" s="8">
        <v>64</v>
      </c>
      <c r="H186" s="93">
        <f t="shared" si="6"/>
        <v>54.345066666666668</v>
      </c>
      <c r="I186" s="93">
        <f t="shared" si="7"/>
        <v>8.6262010582010582</v>
      </c>
    </row>
    <row r="187" spans="1:46" x14ac:dyDescent="0.25">
      <c r="A187" s="56"/>
      <c r="B187" s="70" t="s">
        <v>1904</v>
      </c>
      <c r="C187" s="8">
        <v>630</v>
      </c>
      <c r="D187" s="26" t="s">
        <v>273</v>
      </c>
      <c r="E187" s="37">
        <v>140</v>
      </c>
      <c r="F187" s="8">
        <v>130</v>
      </c>
      <c r="G187" s="8">
        <v>146</v>
      </c>
      <c r="H187" s="93">
        <f t="shared" si="6"/>
        <v>91.15946666666666</v>
      </c>
      <c r="I187" s="93">
        <f t="shared" si="7"/>
        <v>14.469756613756612</v>
      </c>
    </row>
    <row r="188" spans="1:46" ht="66.75" customHeight="1" x14ac:dyDescent="0.25">
      <c r="A188" s="56"/>
      <c r="B188" s="70" t="s">
        <v>1901</v>
      </c>
      <c r="C188" s="8">
        <v>400</v>
      </c>
      <c r="D188" s="64" t="s">
        <v>3124</v>
      </c>
      <c r="E188" s="37">
        <v>69</v>
      </c>
      <c r="F188" s="8">
        <v>107</v>
      </c>
      <c r="G188" s="8">
        <v>94</v>
      </c>
      <c r="H188" s="93">
        <f t="shared" si="6"/>
        <v>59.166000000000004</v>
      </c>
      <c r="I188" s="93">
        <f t="shared" si="7"/>
        <v>14.791500000000003</v>
      </c>
    </row>
    <row r="189" spans="1:46" x14ac:dyDescent="0.25">
      <c r="A189" s="56"/>
      <c r="B189" s="70" t="s">
        <v>1902</v>
      </c>
      <c r="C189" s="8">
        <v>400</v>
      </c>
      <c r="D189" s="26" t="s">
        <v>273</v>
      </c>
      <c r="E189" s="37">
        <v>148</v>
      </c>
      <c r="F189" s="8">
        <v>163</v>
      </c>
      <c r="G189" s="8">
        <v>136</v>
      </c>
      <c r="H189" s="93">
        <f t="shared" si="6"/>
        <v>97.95259999999999</v>
      </c>
      <c r="I189" s="93">
        <f t="shared" si="7"/>
        <v>24.488149999999997</v>
      </c>
    </row>
    <row r="190" spans="1:46" x14ac:dyDescent="0.25">
      <c r="A190" s="56"/>
      <c r="B190" s="70" t="s">
        <v>1905</v>
      </c>
      <c r="C190" s="8">
        <v>400</v>
      </c>
      <c r="D190" s="64" t="s">
        <v>274</v>
      </c>
      <c r="E190" s="37">
        <v>6</v>
      </c>
      <c r="F190" s="8">
        <v>1</v>
      </c>
      <c r="G190" s="8">
        <v>2</v>
      </c>
      <c r="H190" s="93">
        <f t="shared" si="6"/>
        <v>1.9722000000000002</v>
      </c>
      <c r="I190" s="93">
        <f t="shared" si="7"/>
        <v>0.4930500000000001</v>
      </c>
    </row>
    <row r="191" spans="1:46" x14ac:dyDescent="0.25">
      <c r="A191" s="56"/>
      <c r="B191" s="70" t="s">
        <v>1906</v>
      </c>
      <c r="C191" s="8">
        <v>400</v>
      </c>
      <c r="D191" s="26" t="s">
        <v>273</v>
      </c>
      <c r="E191" s="37">
        <v>146</v>
      </c>
      <c r="F191" s="8">
        <v>160</v>
      </c>
      <c r="G191" s="8">
        <v>149</v>
      </c>
      <c r="H191" s="93">
        <f t="shared" si="6"/>
        <v>99.705666666666659</v>
      </c>
      <c r="I191" s="93">
        <f t="shared" si="7"/>
        <v>24.926416666666665</v>
      </c>
    </row>
    <row r="192" spans="1:46" s="18" customFormat="1" ht="14.45" x14ac:dyDescent="0.3">
      <c r="B192" s="70" t="s">
        <v>2053</v>
      </c>
      <c r="C192" s="79">
        <v>1250</v>
      </c>
      <c r="D192" s="79" t="s">
        <v>315</v>
      </c>
      <c r="E192" s="79" t="s">
        <v>315</v>
      </c>
      <c r="F192" s="79" t="s">
        <v>315</v>
      </c>
      <c r="G192" s="79" t="s">
        <v>315</v>
      </c>
      <c r="H192" s="95" t="s">
        <v>315</v>
      </c>
      <c r="I192" s="95" t="s">
        <v>315</v>
      </c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</row>
    <row r="193" spans="1:46" s="18" customFormat="1" x14ac:dyDescent="0.25">
      <c r="B193" s="70" t="s">
        <v>3355</v>
      </c>
      <c r="C193" s="79">
        <v>1250</v>
      </c>
      <c r="D193" s="80" t="s">
        <v>586</v>
      </c>
      <c r="E193" s="78">
        <v>113</v>
      </c>
      <c r="F193" s="78">
        <v>107</v>
      </c>
      <c r="G193" s="78">
        <v>109</v>
      </c>
      <c r="H193" s="86">
        <f>(E193+F193+G193)/3*0.38*1.73</f>
        <v>72.094866666666675</v>
      </c>
      <c r="I193" s="86">
        <f>H193/C193*100</f>
        <v>5.7675893333333335</v>
      </c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</row>
    <row r="194" spans="1:46" ht="60" x14ac:dyDescent="0.25">
      <c r="B194" s="70">
        <v>6112.1</v>
      </c>
      <c r="C194" s="8">
        <v>400</v>
      </c>
      <c r="D194" s="7" t="s">
        <v>517</v>
      </c>
      <c r="E194" s="37">
        <v>30</v>
      </c>
      <c r="F194" s="8">
        <v>29</v>
      </c>
      <c r="G194" s="8">
        <v>17</v>
      </c>
      <c r="H194" s="93">
        <f t="shared" si="6"/>
        <v>16.654133333333334</v>
      </c>
      <c r="I194" s="93">
        <f t="shared" si="7"/>
        <v>4.1635333333333335</v>
      </c>
    </row>
    <row r="195" spans="1:46" ht="14.45" x14ac:dyDescent="0.3">
      <c r="B195" s="70">
        <v>6112.2</v>
      </c>
      <c r="C195" s="8">
        <v>400</v>
      </c>
      <c r="D195" s="26" t="s">
        <v>273</v>
      </c>
      <c r="E195" s="37">
        <v>20</v>
      </c>
      <c r="F195" s="8">
        <v>45</v>
      </c>
      <c r="G195" s="8">
        <v>41</v>
      </c>
      <c r="H195" s="93">
        <f t="shared" si="6"/>
        <v>23.228133333333336</v>
      </c>
      <c r="I195" s="93">
        <f t="shared" si="7"/>
        <v>5.8070333333333339</v>
      </c>
    </row>
    <row r="196" spans="1:46" x14ac:dyDescent="0.25">
      <c r="A196" s="56"/>
      <c r="B196" s="70" t="s">
        <v>1907</v>
      </c>
      <c r="C196" s="8">
        <v>400</v>
      </c>
      <c r="D196" s="64" t="s">
        <v>3125</v>
      </c>
      <c r="E196" s="37">
        <v>83</v>
      </c>
      <c r="F196" s="8">
        <v>72</v>
      </c>
      <c r="G196" s="8">
        <v>34</v>
      </c>
      <c r="H196" s="93">
        <f t="shared" si="6"/>
        <v>41.416200000000003</v>
      </c>
      <c r="I196" s="93">
        <f t="shared" si="7"/>
        <v>10.354050000000001</v>
      </c>
    </row>
    <row r="197" spans="1:46" x14ac:dyDescent="0.25">
      <c r="A197" s="56"/>
      <c r="B197" s="70" t="s">
        <v>1908</v>
      </c>
      <c r="C197" s="8">
        <v>400</v>
      </c>
      <c r="D197" s="26" t="s">
        <v>273</v>
      </c>
      <c r="E197" s="37">
        <v>29</v>
      </c>
      <c r="F197" s="8">
        <v>26</v>
      </c>
      <c r="G197" s="8">
        <v>30</v>
      </c>
      <c r="H197" s="93">
        <f t="shared" si="6"/>
        <v>18.626333333333331</v>
      </c>
      <c r="I197" s="93">
        <f t="shared" si="7"/>
        <v>4.6565833333333329</v>
      </c>
    </row>
    <row r="198" spans="1:46" ht="30" x14ac:dyDescent="0.25">
      <c r="A198" s="56"/>
      <c r="B198" s="70" t="s">
        <v>1909</v>
      </c>
      <c r="C198" s="8">
        <v>400</v>
      </c>
      <c r="D198" s="64" t="s">
        <v>3126</v>
      </c>
      <c r="E198" s="37">
        <v>98</v>
      </c>
      <c r="F198" s="8">
        <v>99</v>
      </c>
      <c r="G198" s="8">
        <v>109</v>
      </c>
      <c r="H198" s="93">
        <f t="shared" si="6"/>
        <v>67.0548</v>
      </c>
      <c r="I198" s="93">
        <f t="shared" si="7"/>
        <v>16.7637</v>
      </c>
    </row>
    <row r="199" spans="1:46" x14ac:dyDescent="0.25">
      <c r="A199" s="56"/>
      <c r="B199" s="70" t="s">
        <v>1910</v>
      </c>
      <c r="C199" s="8">
        <v>400</v>
      </c>
      <c r="D199" s="26" t="s">
        <v>273</v>
      </c>
      <c r="E199" s="37">
        <v>49</v>
      </c>
      <c r="F199" s="8">
        <v>90</v>
      </c>
      <c r="G199" s="8">
        <v>41</v>
      </c>
      <c r="H199" s="93">
        <f t="shared" si="6"/>
        <v>39.444000000000003</v>
      </c>
      <c r="I199" s="93">
        <f t="shared" si="7"/>
        <v>9.8610000000000007</v>
      </c>
    </row>
    <row r="200" spans="1:46" x14ac:dyDescent="0.25">
      <c r="B200" s="70">
        <v>6115.1</v>
      </c>
      <c r="C200" s="8">
        <v>400</v>
      </c>
      <c r="D200" s="63" t="s">
        <v>274</v>
      </c>
      <c r="E200" s="37">
        <v>84</v>
      </c>
      <c r="F200" s="8">
        <v>100</v>
      </c>
      <c r="G200" s="8">
        <v>101</v>
      </c>
      <c r="H200" s="93">
        <f t="shared" si="6"/>
        <v>62.453000000000003</v>
      </c>
      <c r="I200" s="93">
        <f t="shared" si="7"/>
        <v>15.613250000000001</v>
      </c>
    </row>
    <row r="201" spans="1:46" ht="14.45" x14ac:dyDescent="0.3">
      <c r="B201" s="70">
        <v>6115.2</v>
      </c>
      <c r="C201" s="8">
        <v>400</v>
      </c>
      <c r="D201" s="26" t="s">
        <v>273</v>
      </c>
      <c r="E201" s="37">
        <v>252</v>
      </c>
      <c r="F201" s="8">
        <v>194</v>
      </c>
      <c r="G201" s="8">
        <v>236</v>
      </c>
      <c r="H201" s="93">
        <f t="shared" si="6"/>
        <v>149.44893333333334</v>
      </c>
      <c r="I201" s="93">
        <f t="shared" si="7"/>
        <v>37.362233333333336</v>
      </c>
    </row>
    <row r="202" spans="1:46" x14ac:dyDescent="0.25">
      <c r="B202" s="70">
        <v>6116.1</v>
      </c>
      <c r="C202" s="8">
        <v>630</v>
      </c>
      <c r="D202" s="63" t="s">
        <v>274</v>
      </c>
      <c r="E202" s="37">
        <v>256</v>
      </c>
      <c r="F202" s="8">
        <v>233</v>
      </c>
      <c r="G202" s="8">
        <v>231</v>
      </c>
      <c r="H202" s="93">
        <f t="shared" si="6"/>
        <v>157.77600000000001</v>
      </c>
      <c r="I202" s="93">
        <f t="shared" si="7"/>
        <v>25.043809523809525</v>
      </c>
    </row>
    <row r="203" spans="1:46" ht="14.45" x14ac:dyDescent="0.3">
      <c r="B203" s="70">
        <v>6116.2</v>
      </c>
      <c r="C203" s="8">
        <v>630</v>
      </c>
      <c r="D203" s="26" t="s">
        <v>273</v>
      </c>
      <c r="E203" s="37">
        <v>91</v>
      </c>
      <c r="F203" s="8">
        <v>70</v>
      </c>
      <c r="G203" s="8">
        <v>69</v>
      </c>
      <c r="H203" s="93">
        <f t="shared" si="6"/>
        <v>50.400666666666673</v>
      </c>
      <c r="I203" s="93">
        <f t="shared" si="7"/>
        <v>8.0001058201058211</v>
      </c>
    </row>
    <row r="204" spans="1:46" ht="30" x14ac:dyDescent="0.25">
      <c r="B204" s="70">
        <v>6117.1</v>
      </c>
      <c r="C204" s="8">
        <v>630</v>
      </c>
      <c r="D204" s="7" t="s">
        <v>518</v>
      </c>
      <c r="E204" s="37">
        <v>327</v>
      </c>
      <c r="F204" s="8">
        <v>359</v>
      </c>
      <c r="G204" s="8">
        <v>357</v>
      </c>
      <c r="H204" s="93">
        <f t="shared" si="6"/>
        <v>228.55606666666668</v>
      </c>
      <c r="I204" s="93">
        <f t="shared" si="7"/>
        <v>36.278740740740744</v>
      </c>
    </row>
    <row r="205" spans="1:46" ht="14.45" x14ac:dyDescent="0.3">
      <c r="B205" s="70">
        <v>6117.2</v>
      </c>
      <c r="C205" s="8">
        <v>630</v>
      </c>
      <c r="D205" s="26" t="s">
        <v>273</v>
      </c>
      <c r="E205" s="37">
        <v>44</v>
      </c>
      <c r="F205" s="8">
        <v>45</v>
      </c>
      <c r="G205" s="8">
        <v>43</v>
      </c>
      <c r="H205" s="93">
        <f t="shared" si="6"/>
        <v>28.925599999999999</v>
      </c>
      <c r="I205" s="93">
        <f t="shared" si="7"/>
        <v>4.5913650793650795</v>
      </c>
    </row>
    <row r="206" spans="1:46" x14ac:dyDescent="0.25">
      <c r="A206" s="56"/>
      <c r="B206" s="70" t="s">
        <v>1911</v>
      </c>
      <c r="C206" s="8">
        <v>400</v>
      </c>
      <c r="D206" s="64" t="s">
        <v>274</v>
      </c>
      <c r="E206" s="37">
        <v>347</v>
      </c>
      <c r="F206" s="8">
        <v>338</v>
      </c>
      <c r="G206" s="8">
        <v>364</v>
      </c>
      <c r="H206" s="93">
        <f t="shared" si="6"/>
        <v>229.87086666666667</v>
      </c>
      <c r="I206" s="93">
        <f t="shared" si="7"/>
        <v>57.467716666666668</v>
      </c>
    </row>
    <row r="207" spans="1:46" x14ac:dyDescent="0.25">
      <c r="A207" s="56"/>
      <c r="B207" s="70" t="s">
        <v>1912</v>
      </c>
      <c r="C207" s="8">
        <v>400</v>
      </c>
      <c r="D207" s="26" t="s">
        <v>273</v>
      </c>
      <c r="E207" s="37">
        <v>7</v>
      </c>
      <c r="F207" s="8">
        <v>15</v>
      </c>
      <c r="G207" s="8">
        <v>3</v>
      </c>
      <c r="H207" s="93">
        <f t="shared" si="6"/>
        <v>5.4783333333333335</v>
      </c>
      <c r="I207" s="93">
        <f t="shared" si="7"/>
        <v>1.3695833333333334</v>
      </c>
    </row>
    <row r="208" spans="1:46" x14ac:dyDescent="0.25">
      <c r="B208" s="70" t="s">
        <v>519</v>
      </c>
      <c r="C208" s="8">
        <v>400</v>
      </c>
      <c r="D208" s="7" t="s">
        <v>520</v>
      </c>
      <c r="E208" s="37">
        <v>60</v>
      </c>
      <c r="F208" s="8">
        <v>100</v>
      </c>
      <c r="G208" s="8">
        <v>120</v>
      </c>
      <c r="H208" s="93">
        <f t="shared" si="6"/>
        <v>61.357333333333337</v>
      </c>
      <c r="I208" s="93">
        <f t="shared" si="7"/>
        <v>15.339333333333336</v>
      </c>
    </row>
    <row r="209" spans="1:9" x14ac:dyDescent="0.25">
      <c r="B209" s="70" t="s">
        <v>521</v>
      </c>
      <c r="C209" s="8">
        <v>400</v>
      </c>
      <c r="D209" s="26" t="s">
        <v>273</v>
      </c>
      <c r="E209" s="37">
        <v>160</v>
      </c>
      <c r="F209" s="8">
        <v>180</v>
      </c>
      <c r="G209" s="8">
        <v>100</v>
      </c>
      <c r="H209" s="93">
        <f t="shared" si="6"/>
        <v>96.418666666666653</v>
      </c>
      <c r="I209" s="93">
        <f t="shared" si="7"/>
        <v>24.104666666666663</v>
      </c>
    </row>
    <row r="210" spans="1:9" x14ac:dyDescent="0.25">
      <c r="B210" s="70" t="s">
        <v>522</v>
      </c>
      <c r="C210" s="8">
        <v>400</v>
      </c>
      <c r="D210" s="63" t="s">
        <v>274</v>
      </c>
      <c r="E210" s="37">
        <v>190</v>
      </c>
      <c r="F210" s="8">
        <v>120</v>
      </c>
      <c r="G210" s="8">
        <v>170</v>
      </c>
      <c r="H210" s="93">
        <f t="shared" si="6"/>
        <v>105.184</v>
      </c>
      <c r="I210" s="93">
        <f t="shared" si="7"/>
        <v>26.295999999999996</v>
      </c>
    </row>
    <row r="211" spans="1:9" x14ac:dyDescent="0.25">
      <c r="B211" s="70" t="s">
        <v>523</v>
      </c>
      <c r="C211" s="8">
        <v>400</v>
      </c>
      <c r="D211" s="26" t="s">
        <v>273</v>
      </c>
      <c r="E211" s="37">
        <v>180</v>
      </c>
      <c r="F211" s="8">
        <v>180</v>
      </c>
      <c r="G211" s="8">
        <v>180</v>
      </c>
      <c r="H211" s="93">
        <f t="shared" si="6"/>
        <v>118.33200000000001</v>
      </c>
      <c r="I211" s="93">
        <f t="shared" si="7"/>
        <v>29.583000000000006</v>
      </c>
    </row>
    <row r="212" spans="1:9" x14ac:dyDescent="0.25">
      <c r="A212" s="56"/>
      <c r="B212" s="70" t="s">
        <v>1913</v>
      </c>
      <c r="C212" s="8">
        <v>400</v>
      </c>
      <c r="D212" s="64" t="s">
        <v>3127</v>
      </c>
      <c r="E212" s="37">
        <v>15</v>
      </c>
      <c r="F212" s="8">
        <v>22</v>
      </c>
      <c r="G212" s="8">
        <v>39</v>
      </c>
      <c r="H212" s="93">
        <f t="shared" si="6"/>
        <v>16.654133333333334</v>
      </c>
      <c r="I212" s="93">
        <f t="shared" si="7"/>
        <v>4.1635333333333335</v>
      </c>
    </row>
    <row r="213" spans="1:9" x14ac:dyDescent="0.25">
      <c r="A213" s="56"/>
      <c r="B213" s="70" t="s">
        <v>1914</v>
      </c>
      <c r="C213" s="8">
        <v>400</v>
      </c>
      <c r="D213" s="26" t="s">
        <v>273</v>
      </c>
      <c r="E213" s="37">
        <v>146</v>
      </c>
      <c r="F213" s="8">
        <v>186</v>
      </c>
      <c r="G213" s="8">
        <v>122</v>
      </c>
      <c r="H213" s="93">
        <f t="shared" si="6"/>
        <v>99.486533333333341</v>
      </c>
      <c r="I213" s="93">
        <f t="shared" si="7"/>
        <v>24.871633333333335</v>
      </c>
    </row>
    <row r="214" spans="1:9" x14ac:dyDescent="0.25">
      <c r="B214" s="70" t="s">
        <v>524</v>
      </c>
      <c r="C214" s="8">
        <v>400</v>
      </c>
      <c r="D214" s="63" t="s">
        <v>274</v>
      </c>
      <c r="E214" s="37">
        <v>150</v>
      </c>
      <c r="F214" s="8">
        <v>120</v>
      </c>
      <c r="G214" s="8">
        <v>120</v>
      </c>
      <c r="H214" s="93">
        <f t="shared" si="6"/>
        <v>85.462000000000003</v>
      </c>
      <c r="I214" s="93">
        <f t="shared" si="7"/>
        <v>21.365500000000001</v>
      </c>
    </row>
    <row r="215" spans="1:9" x14ac:dyDescent="0.25">
      <c r="B215" s="70" t="s">
        <v>525</v>
      </c>
      <c r="C215" s="8">
        <v>400</v>
      </c>
      <c r="D215" s="26" t="s">
        <v>273</v>
      </c>
      <c r="E215" s="37">
        <v>130</v>
      </c>
      <c r="F215" s="8">
        <v>160</v>
      </c>
      <c r="G215" s="8">
        <v>115</v>
      </c>
      <c r="H215" s="93">
        <f t="shared" si="6"/>
        <v>88.748999999999995</v>
      </c>
      <c r="I215" s="93">
        <f t="shared" si="7"/>
        <v>22.187249999999999</v>
      </c>
    </row>
    <row r="216" spans="1:9" ht="45" x14ac:dyDescent="0.25">
      <c r="B216" s="70" t="s">
        <v>526</v>
      </c>
      <c r="C216" s="8">
        <v>630</v>
      </c>
      <c r="D216" s="7" t="s">
        <v>527</v>
      </c>
      <c r="E216" s="37">
        <v>80</v>
      </c>
      <c r="F216" s="8">
        <v>60</v>
      </c>
      <c r="G216" s="8">
        <v>70</v>
      </c>
      <c r="H216" s="93">
        <f t="shared" si="6"/>
        <v>46.018000000000001</v>
      </c>
      <c r="I216" s="93">
        <f t="shared" si="7"/>
        <v>7.3044444444444441</v>
      </c>
    </row>
    <row r="217" spans="1:9" x14ac:dyDescent="0.25">
      <c r="B217" s="70" t="s">
        <v>528</v>
      </c>
      <c r="C217" s="8">
        <v>630</v>
      </c>
      <c r="D217" s="26" t="s">
        <v>273</v>
      </c>
      <c r="E217" s="37">
        <v>50</v>
      </c>
      <c r="F217" s="8">
        <v>50</v>
      </c>
      <c r="G217" s="8">
        <v>50</v>
      </c>
      <c r="H217" s="93">
        <f t="shared" si="6"/>
        <v>32.869999999999997</v>
      </c>
      <c r="I217" s="93">
        <f t="shared" si="7"/>
        <v>5.2174603174603176</v>
      </c>
    </row>
    <row r="218" spans="1:9" ht="30" x14ac:dyDescent="0.25">
      <c r="B218" s="70">
        <v>6125.1</v>
      </c>
      <c r="C218" s="8">
        <v>630</v>
      </c>
      <c r="D218" s="7" t="s">
        <v>529</v>
      </c>
      <c r="E218" s="37">
        <v>150</v>
      </c>
      <c r="F218" s="8">
        <v>130</v>
      </c>
      <c r="G218" s="8">
        <v>120</v>
      </c>
      <c r="H218" s="93">
        <f t="shared" si="6"/>
        <v>87.653333333333336</v>
      </c>
      <c r="I218" s="93">
        <f t="shared" si="7"/>
        <v>13.913227513227513</v>
      </c>
    </row>
    <row r="219" spans="1:9" ht="14.45" x14ac:dyDescent="0.3">
      <c r="B219" s="70">
        <v>6125.2</v>
      </c>
      <c r="C219" s="8">
        <v>630</v>
      </c>
      <c r="D219" s="26" t="s">
        <v>273</v>
      </c>
      <c r="E219" s="37">
        <v>80</v>
      </c>
      <c r="F219" s="8">
        <v>89</v>
      </c>
      <c r="G219" s="8">
        <v>100</v>
      </c>
      <c r="H219" s="93">
        <f t="shared" ref="H219:H322" si="12">(E219+F219+G219)/3*0.38*1.73</f>
        <v>58.946866666666672</v>
      </c>
      <c r="I219" s="93">
        <f t="shared" ref="I219:I322" si="13">H219/C219*100</f>
        <v>9.3566455026455042</v>
      </c>
    </row>
    <row r="220" spans="1:9" ht="60" x14ac:dyDescent="0.25">
      <c r="B220" s="70">
        <v>6126.1</v>
      </c>
      <c r="C220" s="8">
        <v>630</v>
      </c>
      <c r="D220" s="7" t="s">
        <v>530</v>
      </c>
      <c r="E220" s="37">
        <v>50</v>
      </c>
      <c r="F220" s="8">
        <v>30</v>
      </c>
      <c r="G220" s="8">
        <v>30</v>
      </c>
      <c r="H220" s="93">
        <f t="shared" si="12"/>
        <v>24.104666666666663</v>
      </c>
      <c r="I220" s="93">
        <f t="shared" si="13"/>
        <v>3.8261375661375654</v>
      </c>
    </row>
    <row r="221" spans="1:9" ht="14.45" x14ac:dyDescent="0.3">
      <c r="B221" s="70">
        <v>6126.2</v>
      </c>
      <c r="C221" s="8">
        <v>630</v>
      </c>
      <c r="D221" s="26" t="s">
        <v>273</v>
      </c>
      <c r="E221" s="37">
        <v>150</v>
      </c>
      <c r="F221" s="8">
        <v>120</v>
      </c>
      <c r="G221" s="8">
        <v>90</v>
      </c>
      <c r="H221" s="93">
        <f t="shared" si="12"/>
        <v>78.888000000000005</v>
      </c>
      <c r="I221" s="93">
        <f t="shared" si="13"/>
        <v>12.521904761904763</v>
      </c>
    </row>
    <row r="222" spans="1:9" x14ac:dyDescent="0.25">
      <c r="B222" s="70">
        <v>6127.1</v>
      </c>
      <c r="C222" s="8">
        <v>630</v>
      </c>
      <c r="D222" s="63" t="s">
        <v>274</v>
      </c>
      <c r="E222" s="37">
        <v>84</v>
      </c>
      <c r="F222" s="8">
        <v>79</v>
      </c>
      <c r="G222" s="8">
        <v>103</v>
      </c>
      <c r="H222" s="93">
        <f t="shared" si="12"/>
        <v>58.289466666666669</v>
      </c>
      <c r="I222" s="93">
        <f t="shared" si="13"/>
        <v>9.2522962962962971</v>
      </c>
    </row>
    <row r="223" spans="1:9" ht="14.45" x14ac:dyDescent="0.3">
      <c r="B223" s="70">
        <v>6127.2</v>
      </c>
      <c r="C223" s="8">
        <v>630</v>
      </c>
      <c r="D223" s="26" t="s">
        <v>273</v>
      </c>
      <c r="E223" s="37">
        <v>152</v>
      </c>
      <c r="F223" s="8">
        <v>110</v>
      </c>
      <c r="G223" s="8">
        <v>142</v>
      </c>
      <c r="H223" s="93">
        <f t="shared" si="12"/>
        <v>88.529866666666663</v>
      </c>
      <c r="I223" s="93">
        <f t="shared" si="13"/>
        <v>14.052359788359789</v>
      </c>
    </row>
    <row r="224" spans="1:9" x14ac:dyDescent="0.25">
      <c r="A224" s="56"/>
      <c r="B224" s="70">
        <v>6128.1</v>
      </c>
      <c r="C224" s="8">
        <v>250</v>
      </c>
      <c r="D224" s="64" t="s">
        <v>3128</v>
      </c>
      <c r="E224" s="37">
        <v>81</v>
      </c>
      <c r="F224" s="8">
        <v>116</v>
      </c>
      <c r="G224" s="8">
        <v>64</v>
      </c>
      <c r="H224" s="71">
        <f t="shared" si="12"/>
        <v>57.193800000000003</v>
      </c>
      <c r="I224" s="71">
        <f t="shared" si="13"/>
        <v>22.877520000000001</v>
      </c>
    </row>
    <row r="225" spans="1:9" ht="14.45" x14ac:dyDescent="0.3">
      <c r="A225" s="56"/>
      <c r="B225" s="70">
        <v>6128.2</v>
      </c>
      <c r="C225" s="8">
        <v>250</v>
      </c>
      <c r="D225" s="26" t="s">
        <v>273</v>
      </c>
      <c r="E225" s="37">
        <v>148</v>
      </c>
      <c r="F225" s="8">
        <v>123</v>
      </c>
      <c r="G225" s="8">
        <v>146</v>
      </c>
      <c r="H225" s="71">
        <f t="shared" si="12"/>
        <v>91.378600000000006</v>
      </c>
      <c r="I225" s="71">
        <f t="shared" si="13"/>
        <v>36.551439999999999</v>
      </c>
    </row>
    <row r="226" spans="1:9" x14ac:dyDescent="0.25">
      <c r="A226" s="56"/>
      <c r="B226" s="70">
        <v>6129.1</v>
      </c>
      <c r="C226" s="8">
        <v>630</v>
      </c>
      <c r="D226" s="64" t="s">
        <v>3128</v>
      </c>
      <c r="E226" s="37">
        <v>185</v>
      </c>
      <c r="F226" s="8">
        <v>159</v>
      </c>
      <c r="G226" s="8">
        <v>75</v>
      </c>
      <c r="H226" s="93">
        <f t="shared" si="12"/>
        <v>91.816866666666655</v>
      </c>
      <c r="I226" s="93">
        <f t="shared" si="13"/>
        <v>14.574105820105817</v>
      </c>
    </row>
    <row r="227" spans="1:9" ht="14.45" x14ac:dyDescent="0.3">
      <c r="A227" s="56"/>
      <c r="B227" s="70">
        <v>6129.2</v>
      </c>
      <c r="C227" s="8">
        <v>630</v>
      </c>
      <c r="D227" s="26" t="s">
        <v>273</v>
      </c>
      <c r="E227" s="37">
        <v>75</v>
      </c>
      <c r="F227" s="8">
        <v>90</v>
      </c>
      <c r="G227" s="8">
        <v>84</v>
      </c>
      <c r="H227" s="93">
        <f t="shared" si="12"/>
        <v>54.5642</v>
      </c>
      <c r="I227" s="93">
        <f t="shared" si="13"/>
        <v>8.6609841269841272</v>
      </c>
    </row>
    <row r="228" spans="1:9" x14ac:dyDescent="0.25">
      <c r="A228" s="56"/>
      <c r="B228" s="70">
        <v>6130.1</v>
      </c>
      <c r="C228" s="8">
        <v>400</v>
      </c>
      <c r="D228" s="63" t="s">
        <v>274</v>
      </c>
      <c r="E228" s="37">
        <v>153</v>
      </c>
      <c r="F228" s="8">
        <v>76</v>
      </c>
      <c r="G228" s="8">
        <v>69</v>
      </c>
      <c r="H228" s="93">
        <f t="shared" si="12"/>
        <v>65.301733333333331</v>
      </c>
      <c r="I228" s="93">
        <f t="shared" si="13"/>
        <v>16.325433333333333</v>
      </c>
    </row>
    <row r="229" spans="1:9" ht="14.45" x14ac:dyDescent="0.3">
      <c r="A229" s="56"/>
      <c r="B229" s="70">
        <v>6130.2</v>
      </c>
      <c r="C229" s="8">
        <v>400</v>
      </c>
      <c r="D229" s="26" t="s">
        <v>273</v>
      </c>
      <c r="E229" s="37">
        <v>46</v>
      </c>
      <c r="F229" s="8">
        <v>67</v>
      </c>
      <c r="G229" s="8">
        <v>94</v>
      </c>
      <c r="H229" s="93">
        <f t="shared" si="12"/>
        <v>45.360599999999998</v>
      </c>
      <c r="I229" s="93">
        <f t="shared" si="13"/>
        <v>11.34015</v>
      </c>
    </row>
    <row r="230" spans="1:9" x14ac:dyDescent="0.25">
      <c r="A230" s="56"/>
      <c r="B230" s="70" t="s">
        <v>1915</v>
      </c>
      <c r="C230" s="8">
        <v>400</v>
      </c>
      <c r="D230" s="64" t="s">
        <v>3129</v>
      </c>
      <c r="E230" s="37">
        <v>95</v>
      </c>
      <c r="F230" s="8">
        <v>91</v>
      </c>
      <c r="G230" s="8">
        <v>94</v>
      </c>
      <c r="H230" s="93">
        <f t="shared" si="12"/>
        <v>61.357333333333337</v>
      </c>
      <c r="I230" s="93">
        <f t="shared" si="13"/>
        <v>15.339333333333336</v>
      </c>
    </row>
    <row r="231" spans="1:9" x14ac:dyDescent="0.25">
      <c r="A231" s="56"/>
      <c r="B231" s="70" t="s">
        <v>1916</v>
      </c>
      <c r="C231" s="8">
        <v>400</v>
      </c>
      <c r="D231" s="26" t="s">
        <v>273</v>
      </c>
      <c r="E231" s="37">
        <v>121</v>
      </c>
      <c r="F231" s="8">
        <v>94</v>
      </c>
      <c r="G231" s="8">
        <v>90</v>
      </c>
      <c r="H231" s="93">
        <f t="shared" si="12"/>
        <v>66.835666666666668</v>
      </c>
      <c r="I231" s="93">
        <f t="shared" si="13"/>
        <v>16.708916666666667</v>
      </c>
    </row>
    <row r="232" spans="1:9" ht="30" x14ac:dyDescent="0.25">
      <c r="A232" s="56"/>
      <c r="B232" s="70" t="s">
        <v>1917</v>
      </c>
      <c r="C232" s="8">
        <v>400</v>
      </c>
      <c r="D232" s="64" t="s">
        <v>3130</v>
      </c>
      <c r="E232" s="37">
        <v>76</v>
      </c>
      <c r="F232" s="8">
        <v>77</v>
      </c>
      <c r="G232" s="8">
        <v>120</v>
      </c>
      <c r="H232" s="93">
        <f t="shared" si="12"/>
        <v>59.823399999999999</v>
      </c>
      <c r="I232" s="93">
        <f t="shared" si="13"/>
        <v>14.955850000000002</v>
      </c>
    </row>
    <row r="233" spans="1:9" x14ac:dyDescent="0.25">
      <c r="A233" s="56"/>
      <c r="B233" s="70" t="s">
        <v>1918</v>
      </c>
      <c r="C233" s="8">
        <v>400</v>
      </c>
      <c r="D233" s="26" t="s">
        <v>273</v>
      </c>
      <c r="E233" s="37">
        <v>193</v>
      </c>
      <c r="F233" s="8">
        <v>211</v>
      </c>
      <c r="G233" s="8">
        <v>237</v>
      </c>
      <c r="H233" s="93">
        <f t="shared" si="12"/>
        <v>140.46446666666665</v>
      </c>
      <c r="I233" s="93">
        <f t="shared" si="13"/>
        <v>35.116116666666663</v>
      </c>
    </row>
    <row r="234" spans="1:9" x14ac:dyDescent="0.25">
      <c r="A234" s="56"/>
      <c r="B234" s="70" t="s">
        <v>1919</v>
      </c>
      <c r="C234" s="8">
        <v>400</v>
      </c>
      <c r="D234" s="64" t="s">
        <v>274</v>
      </c>
      <c r="E234" s="37">
        <v>143</v>
      </c>
      <c r="F234" s="8">
        <v>77</v>
      </c>
      <c r="G234" s="8">
        <v>86</v>
      </c>
      <c r="H234" s="93">
        <f t="shared" si="12"/>
        <v>67.0548</v>
      </c>
      <c r="I234" s="93">
        <f t="shared" si="13"/>
        <v>16.7637</v>
      </c>
    </row>
    <row r="235" spans="1:9" x14ac:dyDescent="0.25">
      <c r="A235" s="56"/>
      <c r="B235" s="70" t="s">
        <v>1920</v>
      </c>
      <c r="C235" s="8">
        <v>400</v>
      </c>
      <c r="D235" s="26" t="s">
        <v>273</v>
      </c>
      <c r="E235" s="37">
        <v>99</v>
      </c>
      <c r="F235" s="8">
        <v>97</v>
      </c>
      <c r="G235" s="8">
        <v>118</v>
      </c>
      <c r="H235" s="93">
        <f t="shared" si="12"/>
        <v>68.807866666666669</v>
      </c>
      <c r="I235" s="93">
        <f t="shared" si="13"/>
        <v>17.201966666666667</v>
      </c>
    </row>
    <row r="236" spans="1:9" ht="30" x14ac:dyDescent="0.25">
      <c r="A236" s="56"/>
      <c r="B236" s="70" t="s">
        <v>1921</v>
      </c>
      <c r="C236" s="8">
        <v>400</v>
      </c>
      <c r="D236" s="64" t="s">
        <v>3131</v>
      </c>
      <c r="E236" s="37">
        <v>247</v>
      </c>
      <c r="F236" s="8">
        <v>242</v>
      </c>
      <c r="G236" s="8">
        <v>258</v>
      </c>
      <c r="H236" s="93">
        <f t="shared" si="12"/>
        <v>163.6926</v>
      </c>
      <c r="I236" s="93">
        <f t="shared" si="13"/>
        <v>40.92315</v>
      </c>
    </row>
    <row r="237" spans="1:9" x14ac:dyDescent="0.25">
      <c r="A237" s="56"/>
      <c r="B237" s="70" t="s">
        <v>1922</v>
      </c>
      <c r="C237" s="8">
        <v>400</v>
      </c>
      <c r="D237" s="26" t="s">
        <v>273</v>
      </c>
      <c r="E237" s="37">
        <v>146</v>
      </c>
      <c r="F237" s="8">
        <v>88</v>
      </c>
      <c r="G237" s="8">
        <v>108</v>
      </c>
      <c r="H237" s="93">
        <f t="shared" si="12"/>
        <v>74.943600000000004</v>
      </c>
      <c r="I237" s="93">
        <f t="shared" si="13"/>
        <v>18.735900000000001</v>
      </c>
    </row>
    <row r="238" spans="1:9" x14ac:dyDescent="0.25">
      <c r="A238" s="56"/>
      <c r="B238" s="70" t="s">
        <v>1923</v>
      </c>
      <c r="C238" s="8">
        <v>400</v>
      </c>
      <c r="D238" s="64" t="s">
        <v>274</v>
      </c>
      <c r="E238" s="37">
        <v>180</v>
      </c>
      <c r="F238" s="8">
        <v>121</v>
      </c>
      <c r="G238" s="8">
        <v>138</v>
      </c>
      <c r="H238" s="93">
        <f t="shared" si="12"/>
        <v>96.199533333333335</v>
      </c>
      <c r="I238" s="93">
        <f t="shared" si="13"/>
        <v>24.049883333333334</v>
      </c>
    </row>
    <row r="239" spans="1:9" x14ac:dyDescent="0.25">
      <c r="A239" s="56"/>
      <c r="B239" s="70" t="s">
        <v>1924</v>
      </c>
      <c r="C239" s="8">
        <v>400</v>
      </c>
      <c r="D239" s="26" t="s">
        <v>273</v>
      </c>
      <c r="E239" s="37">
        <v>28</v>
      </c>
      <c r="F239" s="8">
        <v>38</v>
      </c>
      <c r="G239" s="8">
        <v>34</v>
      </c>
      <c r="H239" s="93">
        <f t="shared" si="12"/>
        <v>21.913333333333334</v>
      </c>
      <c r="I239" s="93">
        <f t="shared" si="13"/>
        <v>5.4783333333333335</v>
      </c>
    </row>
    <row r="240" spans="1:9" x14ac:dyDescent="0.25">
      <c r="A240" s="56"/>
      <c r="B240" s="70" t="s">
        <v>1925</v>
      </c>
      <c r="C240" s="8">
        <v>400</v>
      </c>
      <c r="D240" s="64" t="s">
        <v>3132</v>
      </c>
      <c r="E240" s="37">
        <v>18</v>
      </c>
      <c r="F240" s="8">
        <v>48</v>
      </c>
      <c r="G240" s="8">
        <v>16</v>
      </c>
      <c r="H240" s="93">
        <f t="shared" si="12"/>
        <v>17.968933333333332</v>
      </c>
      <c r="I240" s="93">
        <f t="shared" si="13"/>
        <v>4.4922333333333331</v>
      </c>
    </row>
    <row r="241" spans="1:9" x14ac:dyDescent="0.25">
      <c r="A241" s="56"/>
      <c r="B241" s="70" t="s">
        <v>1926</v>
      </c>
      <c r="C241" s="8">
        <v>400</v>
      </c>
      <c r="D241" s="26" t="s">
        <v>273</v>
      </c>
      <c r="E241" s="37">
        <v>92</v>
      </c>
      <c r="F241" s="8">
        <v>105</v>
      </c>
      <c r="G241" s="8">
        <v>72</v>
      </c>
      <c r="H241" s="93">
        <f t="shared" si="12"/>
        <v>58.946866666666672</v>
      </c>
      <c r="I241" s="93">
        <f t="shared" si="13"/>
        <v>14.736716666666668</v>
      </c>
    </row>
    <row r="242" spans="1:9" x14ac:dyDescent="0.25">
      <c r="A242" s="56"/>
      <c r="B242" s="70" t="s">
        <v>1927</v>
      </c>
      <c r="C242" s="8">
        <v>400</v>
      </c>
      <c r="D242" s="64" t="s">
        <v>274</v>
      </c>
      <c r="E242" s="37">
        <v>169</v>
      </c>
      <c r="F242" s="8">
        <v>117</v>
      </c>
      <c r="G242" s="8">
        <v>141</v>
      </c>
      <c r="H242" s="93">
        <f t="shared" si="12"/>
        <v>93.569933333333339</v>
      </c>
      <c r="I242" s="93">
        <f t="shared" si="13"/>
        <v>23.392483333333335</v>
      </c>
    </row>
    <row r="243" spans="1:9" x14ac:dyDescent="0.25">
      <c r="A243" s="56"/>
      <c r="B243" s="70" t="s">
        <v>1928</v>
      </c>
      <c r="C243" s="8">
        <v>630</v>
      </c>
      <c r="D243" s="26" t="s">
        <v>273</v>
      </c>
      <c r="E243" s="37">
        <v>42</v>
      </c>
      <c r="F243" s="8">
        <v>81</v>
      </c>
      <c r="G243" s="8">
        <v>50</v>
      </c>
      <c r="H243" s="93">
        <f t="shared" si="12"/>
        <v>37.910066666666665</v>
      </c>
      <c r="I243" s="93">
        <f t="shared" si="13"/>
        <v>6.0174708994708999</v>
      </c>
    </row>
    <row r="244" spans="1:9" ht="45" x14ac:dyDescent="0.25">
      <c r="A244" s="56"/>
      <c r="B244" s="70">
        <v>6138</v>
      </c>
      <c r="C244" s="8">
        <v>630</v>
      </c>
      <c r="D244" s="64" t="s">
        <v>3133</v>
      </c>
      <c r="E244" s="37">
        <v>229</v>
      </c>
      <c r="F244" s="8">
        <v>148</v>
      </c>
      <c r="G244" s="8">
        <v>126</v>
      </c>
      <c r="H244" s="93">
        <f t="shared" si="12"/>
        <v>110.22406666666666</v>
      </c>
      <c r="I244" s="93">
        <f t="shared" si="13"/>
        <v>17.495883597883598</v>
      </c>
    </row>
    <row r="245" spans="1:9" ht="45" x14ac:dyDescent="0.25">
      <c r="B245" s="70" t="s">
        <v>532</v>
      </c>
      <c r="C245" s="8">
        <v>630</v>
      </c>
      <c r="D245" s="7" t="s">
        <v>531</v>
      </c>
      <c r="E245" s="37">
        <v>95</v>
      </c>
      <c r="F245" s="8">
        <v>91</v>
      </c>
      <c r="G245" s="8">
        <v>88</v>
      </c>
      <c r="H245" s="93">
        <f>(E245+F245+G245)/3*0.38*1.73</f>
        <v>60.042533333333324</v>
      </c>
      <c r="I245" s="93">
        <f t="shared" si="13"/>
        <v>9.5305608465608458</v>
      </c>
    </row>
    <row r="246" spans="1:9" ht="30" x14ac:dyDescent="0.25">
      <c r="B246" s="70" t="s">
        <v>534</v>
      </c>
      <c r="C246" s="8">
        <v>400</v>
      </c>
      <c r="D246" s="7" t="s">
        <v>533</v>
      </c>
      <c r="E246" s="37">
        <v>114</v>
      </c>
      <c r="F246" s="8">
        <v>183</v>
      </c>
      <c r="G246" s="8">
        <v>124</v>
      </c>
      <c r="H246" s="93">
        <f>(E246+F246+G246)/3*0.38*1.73</f>
        <v>92.255133333333333</v>
      </c>
      <c r="I246" s="93">
        <f t="shared" si="13"/>
        <v>23.063783333333333</v>
      </c>
    </row>
    <row r="247" spans="1:9" x14ac:dyDescent="0.25">
      <c r="B247" s="70" t="s">
        <v>535</v>
      </c>
      <c r="C247" s="8">
        <v>400</v>
      </c>
      <c r="D247" s="64" t="s">
        <v>274</v>
      </c>
      <c r="E247" s="37">
        <v>142</v>
      </c>
      <c r="F247" s="8">
        <v>107</v>
      </c>
      <c r="G247" s="8">
        <v>186</v>
      </c>
      <c r="H247" s="93">
        <f t="shared" ref="H247:H254" si="14">(E247+F247+G247)/3*0.38*1.73</f>
        <v>95.323000000000008</v>
      </c>
      <c r="I247" s="93">
        <f t="shared" ref="I247" si="15">H247/C247*100</f>
        <v>23.830750000000002</v>
      </c>
    </row>
    <row r="248" spans="1:9" x14ac:dyDescent="0.25">
      <c r="B248" s="70" t="s">
        <v>536</v>
      </c>
      <c r="C248" s="8">
        <v>400</v>
      </c>
      <c r="D248" s="26" t="s">
        <v>273</v>
      </c>
      <c r="E248" s="37">
        <v>199</v>
      </c>
      <c r="F248" s="8">
        <v>180</v>
      </c>
      <c r="G248" s="8">
        <v>168</v>
      </c>
      <c r="H248" s="93">
        <f t="shared" si="14"/>
        <v>119.86593333333334</v>
      </c>
      <c r="I248" s="93">
        <f t="shared" si="13"/>
        <v>29.966483333333336</v>
      </c>
    </row>
    <row r="249" spans="1:9" ht="45" x14ac:dyDescent="0.25">
      <c r="B249" s="70" t="s">
        <v>537</v>
      </c>
      <c r="C249" s="8">
        <v>400</v>
      </c>
      <c r="D249" s="7" t="s">
        <v>538</v>
      </c>
      <c r="E249" s="37">
        <v>168</v>
      </c>
      <c r="F249" s="8">
        <v>217</v>
      </c>
      <c r="G249" s="8">
        <v>195</v>
      </c>
      <c r="H249" s="93">
        <f t="shared" si="14"/>
        <v>127.09733333333334</v>
      </c>
      <c r="I249" s="93">
        <f t="shared" si="13"/>
        <v>31.774333333333331</v>
      </c>
    </row>
    <row r="250" spans="1:9" x14ac:dyDescent="0.25">
      <c r="B250" s="70" t="s">
        <v>539</v>
      </c>
      <c r="C250" s="8">
        <v>400</v>
      </c>
      <c r="D250" s="26" t="s">
        <v>273</v>
      </c>
      <c r="E250" s="37">
        <v>186</v>
      </c>
      <c r="F250" s="8">
        <v>183</v>
      </c>
      <c r="G250" s="8">
        <v>174</v>
      </c>
      <c r="H250" s="93">
        <f t="shared" si="14"/>
        <v>118.9894</v>
      </c>
      <c r="I250" s="93">
        <f t="shared" ref="I250" si="16">H250/C250*100</f>
        <v>29.747350000000001</v>
      </c>
    </row>
    <row r="251" spans="1:9" x14ac:dyDescent="0.25">
      <c r="B251" s="70" t="s">
        <v>540</v>
      </c>
      <c r="C251" s="8">
        <v>400</v>
      </c>
      <c r="D251" s="63" t="s">
        <v>274</v>
      </c>
      <c r="E251" s="37">
        <v>123</v>
      </c>
      <c r="F251" s="8">
        <v>108</v>
      </c>
      <c r="G251" s="8">
        <v>108</v>
      </c>
      <c r="H251" s="93">
        <f t="shared" si="14"/>
        <v>74.286199999999994</v>
      </c>
      <c r="I251" s="93">
        <f t="shared" si="13"/>
        <v>18.571549999999998</v>
      </c>
    </row>
    <row r="252" spans="1:9" x14ac:dyDescent="0.25">
      <c r="B252" s="70" t="s">
        <v>541</v>
      </c>
      <c r="C252" s="8">
        <v>400</v>
      </c>
      <c r="D252" s="26" t="s">
        <v>273</v>
      </c>
      <c r="E252" s="37">
        <v>173</v>
      </c>
      <c r="F252" s="8">
        <v>211</v>
      </c>
      <c r="G252" s="8">
        <v>112</v>
      </c>
      <c r="H252" s="93">
        <f t="shared" si="14"/>
        <v>108.69013333333334</v>
      </c>
      <c r="I252" s="93">
        <f t="shared" si="13"/>
        <v>27.17253333333333</v>
      </c>
    </row>
    <row r="253" spans="1:9" x14ac:dyDescent="0.25">
      <c r="B253" s="70">
        <v>6144.1</v>
      </c>
      <c r="C253" s="8">
        <v>400</v>
      </c>
      <c r="D253" s="63" t="s">
        <v>274</v>
      </c>
      <c r="E253" s="37">
        <v>12</v>
      </c>
      <c r="F253" s="8">
        <v>6</v>
      </c>
      <c r="G253" s="8">
        <v>1</v>
      </c>
      <c r="H253" s="93">
        <f t="shared" si="14"/>
        <v>4.1635333333333335</v>
      </c>
      <c r="I253" s="93">
        <f t="shared" si="13"/>
        <v>1.0408833333333334</v>
      </c>
    </row>
    <row r="254" spans="1:9" ht="14.45" x14ac:dyDescent="0.3">
      <c r="B254" s="70">
        <v>6144.2</v>
      </c>
      <c r="C254" s="8">
        <v>400</v>
      </c>
      <c r="D254" s="26" t="s">
        <v>273</v>
      </c>
      <c r="E254" s="37">
        <v>74</v>
      </c>
      <c r="F254" s="8">
        <v>105</v>
      </c>
      <c r="G254" s="8">
        <v>98</v>
      </c>
      <c r="H254" s="93">
        <f t="shared" si="14"/>
        <v>60.699933333333334</v>
      </c>
      <c r="I254" s="93">
        <f>H254/C254*100</f>
        <v>15.174983333333333</v>
      </c>
    </row>
    <row r="255" spans="1:9" x14ac:dyDescent="0.25">
      <c r="B255" s="70" t="s">
        <v>542</v>
      </c>
      <c r="C255" s="8">
        <v>400</v>
      </c>
      <c r="D255" s="7" t="s">
        <v>543</v>
      </c>
      <c r="E255" s="37">
        <v>136</v>
      </c>
      <c r="F255" s="8">
        <v>126</v>
      </c>
      <c r="G255" s="8">
        <v>162</v>
      </c>
      <c r="H255" s="93">
        <f t="shared" ref="H255:H258" si="17">(E254+F254+G254)/3*0.38*1.73</f>
        <v>60.699933333333334</v>
      </c>
      <c r="I255" s="93">
        <f>H255/C255*100</f>
        <v>15.174983333333333</v>
      </c>
    </row>
    <row r="256" spans="1:9" x14ac:dyDescent="0.25">
      <c r="B256" s="70" t="s">
        <v>544</v>
      </c>
      <c r="C256" s="8">
        <v>400</v>
      </c>
      <c r="D256" s="26" t="s">
        <v>273</v>
      </c>
      <c r="E256" s="37">
        <v>68</v>
      </c>
      <c r="F256" s="8">
        <v>64</v>
      </c>
      <c r="G256" s="8">
        <v>52</v>
      </c>
      <c r="H256" s="93">
        <f t="shared" si="17"/>
        <v>92.912533333333343</v>
      </c>
      <c r="I256" s="93">
        <f>H256/C256*100</f>
        <v>23.228133333333336</v>
      </c>
    </row>
    <row r="257" spans="1:9" x14ac:dyDescent="0.25">
      <c r="B257" s="70" t="s">
        <v>545</v>
      </c>
      <c r="C257" s="8">
        <v>400</v>
      </c>
      <c r="D257" s="63" t="s">
        <v>274</v>
      </c>
      <c r="E257" s="37">
        <v>21</v>
      </c>
      <c r="F257" s="8">
        <v>70</v>
      </c>
      <c r="G257" s="8">
        <v>70</v>
      </c>
      <c r="H257" s="93">
        <f t="shared" si="17"/>
        <v>40.320533333333337</v>
      </c>
      <c r="I257" s="93">
        <f>H257/C257*100</f>
        <v>10.080133333333334</v>
      </c>
    </row>
    <row r="258" spans="1:9" x14ac:dyDescent="0.25">
      <c r="B258" s="70" t="s">
        <v>546</v>
      </c>
      <c r="C258" s="8">
        <v>400</v>
      </c>
      <c r="D258" s="26" t="s">
        <v>273</v>
      </c>
      <c r="E258" s="37">
        <v>103</v>
      </c>
      <c r="F258" s="8">
        <v>113</v>
      </c>
      <c r="G258" s="8">
        <v>142</v>
      </c>
      <c r="H258" s="93">
        <f t="shared" si="17"/>
        <v>35.280466666666669</v>
      </c>
      <c r="I258" s="93">
        <f t="shared" si="13"/>
        <v>8.8201166666666673</v>
      </c>
    </row>
    <row r="259" spans="1:9" ht="45" x14ac:dyDescent="0.25">
      <c r="A259" s="50"/>
      <c r="B259" s="70" t="s">
        <v>547</v>
      </c>
      <c r="C259" s="8">
        <v>400</v>
      </c>
      <c r="D259" s="7" t="s">
        <v>548</v>
      </c>
      <c r="E259" s="37">
        <v>93</v>
      </c>
      <c r="F259" s="8">
        <v>85</v>
      </c>
      <c r="G259" s="8">
        <v>70</v>
      </c>
      <c r="H259" s="93">
        <f t="shared" ref="H259:H260" si="18">(E259+F259+G259)/3*0.38*1.73</f>
        <v>54.345066666666668</v>
      </c>
      <c r="I259" s="93">
        <f t="shared" si="13"/>
        <v>13.586266666666665</v>
      </c>
    </row>
    <row r="260" spans="1:9" x14ac:dyDescent="0.25">
      <c r="B260" s="70" t="s">
        <v>549</v>
      </c>
      <c r="C260" s="8">
        <v>630</v>
      </c>
      <c r="D260" s="26" t="s">
        <v>273</v>
      </c>
      <c r="E260" s="37">
        <v>58</v>
      </c>
      <c r="F260" s="8">
        <v>55</v>
      </c>
      <c r="G260" s="8">
        <v>55</v>
      </c>
      <c r="H260" s="93">
        <f t="shared" si="18"/>
        <v>36.814399999999999</v>
      </c>
      <c r="I260" s="93">
        <f t="shared" si="13"/>
        <v>5.8435555555555556</v>
      </c>
    </row>
    <row r="261" spans="1:9" x14ac:dyDescent="0.25">
      <c r="B261" s="70" t="s">
        <v>550</v>
      </c>
      <c r="C261" s="8">
        <v>250</v>
      </c>
      <c r="D261" s="7" t="s">
        <v>551</v>
      </c>
      <c r="E261" s="37">
        <v>187</v>
      </c>
      <c r="F261" s="8">
        <v>236</v>
      </c>
      <c r="G261" s="8">
        <v>200</v>
      </c>
      <c r="H261" s="93">
        <f t="shared" ref="H261:H262" si="19">(E261+F261+G261)/3*0.38*1.73</f>
        <v>136.52006666666665</v>
      </c>
      <c r="I261" s="93">
        <f t="shared" ref="I261" si="20">H261/C261*100</f>
        <v>54.608026666666667</v>
      </c>
    </row>
    <row r="262" spans="1:9" x14ac:dyDescent="0.25">
      <c r="B262" s="70" t="s">
        <v>552</v>
      </c>
      <c r="C262" s="8">
        <v>250</v>
      </c>
      <c r="D262" s="26" t="s">
        <v>273</v>
      </c>
      <c r="E262" s="8">
        <v>115</v>
      </c>
      <c r="F262" s="8">
        <v>97</v>
      </c>
      <c r="G262" s="8">
        <v>110</v>
      </c>
      <c r="H262" s="93">
        <f t="shared" si="19"/>
        <v>70.560933333333338</v>
      </c>
      <c r="I262" s="93">
        <f t="shared" si="13"/>
        <v>28.224373333333336</v>
      </c>
    </row>
    <row r="263" spans="1:9" ht="45" x14ac:dyDescent="0.25">
      <c r="A263" s="56"/>
      <c r="B263" s="70" t="s">
        <v>1929</v>
      </c>
      <c r="C263" s="8">
        <v>630</v>
      </c>
      <c r="D263" s="64" t="s">
        <v>3134</v>
      </c>
      <c r="E263" s="37">
        <v>113</v>
      </c>
      <c r="F263" s="8">
        <v>157</v>
      </c>
      <c r="G263" s="8">
        <v>157</v>
      </c>
      <c r="H263" s="93">
        <f t="shared" ref="H263:H264" si="21">(E263+F263+G263)/3*0.38*1.73</f>
        <v>93.569933333333339</v>
      </c>
      <c r="I263" s="93">
        <f t="shared" ref="I263:I264" si="22">H263/C263*100</f>
        <v>14.852370370370371</v>
      </c>
    </row>
    <row r="264" spans="1:9" x14ac:dyDescent="0.25">
      <c r="A264" s="56"/>
      <c r="B264" s="70" t="s">
        <v>1930</v>
      </c>
      <c r="C264" s="8">
        <v>630</v>
      </c>
      <c r="D264" s="26" t="s">
        <v>273</v>
      </c>
      <c r="E264" s="37">
        <v>10</v>
      </c>
      <c r="F264" s="8">
        <v>20</v>
      </c>
      <c r="G264" s="8">
        <v>23</v>
      </c>
      <c r="H264" s="93">
        <f t="shared" si="21"/>
        <v>11.614066666666668</v>
      </c>
      <c r="I264" s="93">
        <f t="shared" si="22"/>
        <v>1.8435026455026458</v>
      </c>
    </row>
    <row r="265" spans="1:9" x14ac:dyDescent="0.25">
      <c r="A265" s="50"/>
      <c r="B265" s="70" t="s">
        <v>553</v>
      </c>
      <c r="C265" s="8">
        <v>400</v>
      </c>
      <c r="D265" s="63" t="s">
        <v>274</v>
      </c>
      <c r="E265" s="37">
        <v>56</v>
      </c>
      <c r="F265" s="8">
        <v>138</v>
      </c>
      <c r="G265" s="8">
        <v>74</v>
      </c>
      <c r="H265" s="93">
        <f t="shared" ref="H265" si="23">(E265+F265+G265)/3*0.38*1.73</f>
        <v>58.727733333333333</v>
      </c>
      <c r="I265" s="93">
        <f t="shared" ref="I265" si="24">H265/C265*100</f>
        <v>14.681933333333333</v>
      </c>
    </row>
    <row r="266" spans="1:9" x14ac:dyDescent="0.25">
      <c r="B266" s="70" t="s">
        <v>554</v>
      </c>
      <c r="C266" s="8">
        <v>250</v>
      </c>
      <c r="D266" s="26" t="s">
        <v>273</v>
      </c>
      <c r="E266" s="37">
        <v>56</v>
      </c>
      <c r="F266" s="8">
        <v>63</v>
      </c>
      <c r="G266" s="8">
        <v>55</v>
      </c>
      <c r="H266" s="93">
        <f>(E265+F265+G265)/3*0.38*1.73</f>
        <v>58.727733333333333</v>
      </c>
      <c r="I266" s="93">
        <f t="shared" si="13"/>
        <v>23.491093333333332</v>
      </c>
    </row>
    <row r="267" spans="1:9" x14ac:dyDescent="0.25">
      <c r="B267" s="70" t="s">
        <v>555</v>
      </c>
      <c r="C267" s="8">
        <v>250</v>
      </c>
      <c r="D267" s="63" t="s">
        <v>274</v>
      </c>
      <c r="E267" s="37">
        <v>115</v>
      </c>
      <c r="F267" s="8">
        <v>81</v>
      </c>
      <c r="G267" s="8">
        <v>85</v>
      </c>
      <c r="H267" s="93">
        <v>0</v>
      </c>
      <c r="I267" s="93">
        <f t="shared" si="13"/>
        <v>0</v>
      </c>
    </row>
    <row r="268" spans="1:9" x14ac:dyDescent="0.25">
      <c r="B268" s="70" t="s">
        <v>556</v>
      </c>
      <c r="C268" s="8">
        <v>400</v>
      </c>
      <c r="D268" s="26" t="s">
        <v>273</v>
      </c>
      <c r="E268" s="37">
        <v>90</v>
      </c>
      <c r="F268" s="8">
        <v>89</v>
      </c>
      <c r="G268" s="8">
        <v>69</v>
      </c>
      <c r="H268" s="93">
        <f t="shared" ref="H268:H276" si="25">(E267+F267+G267)/3*0.38*1.73</f>
        <v>61.576466666666668</v>
      </c>
      <c r="I268" s="93">
        <f t="shared" si="13"/>
        <v>15.394116666666669</v>
      </c>
    </row>
    <row r="269" spans="1:9" x14ac:dyDescent="0.25">
      <c r="B269" s="70" t="s">
        <v>557</v>
      </c>
      <c r="C269" s="8">
        <v>400</v>
      </c>
      <c r="D269" s="63" t="s">
        <v>274</v>
      </c>
      <c r="E269" s="37">
        <v>40</v>
      </c>
      <c r="F269" s="8">
        <v>38</v>
      </c>
      <c r="G269" s="8">
        <v>32</v>
      </c>
      <c r="H269" s="93">
        <f t="shared" si="25"/>
        <v>54.345066666666668</v>
      </c>
      <c r="I269" s="93">
        <f t="shared" si="13"/>
        <v>13.586266666666665</v>
      </c>
    </row>
    <row r="270" spans="1:9" x14ac:dyDescent="0.25">
      <c r="B270" s="70" t="s">
        <v>558</v>
      </c>
      <c r="C270" s="8">
        <v>250</v>
      </c>
      <c r="D270" s="26" t="s">
        <v>273</v>
      </c>
      <c r="E270" s="37">
        <v>92</v>
      </c>
      <c r="F270" s="8">
        <v>112</v>
      </c>
      <c r="G270" s="8">
        <v>61</v>
      </c>
      <c r="H270" s="93">
        <f t="shared" si="25"/>
        <v>24.104666666666663</v>
      </c>
      <c r="I270" s="93">
        <f t="shared" si="13"/>
        <v>9.6418666666666653</v>
      </c>
    </row>
    <row r="271" spans="1:9" ht="30" x14ac:dyDescent="0.25">
      <c r="B271" s="70" t="s">
        <v>559</v>
      </c>
      <c r="C271" s="8">
        <v>250</v>
      </c>
      <c r="D271" s="7" t="s">
        <v>3135</v>
      </c>
      <c r="E271" s="37">
        <v>28</v>
      </c>
      <c r="F271" s="8">
        <v>33</v>
      </c>
      <c r="G271" s="8">
        <v>37</v>
      </c>
      <c r="H271" s="93">
        <f t="shared" si="25"/>
        <v>58.070333333333323</v>
      </c>
      <c r="I271" s="93">
        <f t="shared" si="13"/>
        <v>23.228133333333329</v>
      </c>
    </row>
    <row r="272" spans="1:9" x14ac:dyDescent="0.25">
      <c r="B272" s="70" t="s">
        <v>560</v>
      </c>
      <c r="C272" s="8">
        <v>400</v>
      </c>
      <c r="D272" s="26" t="s">
        <v>273</v>
      </c>
      <c r="E272" s="37">
        <v>142</v>
      </c>
      <c r="F272" s="8">
        <v>197</v>
      </c>
      <c r="G272" s="8">
        <v>147</v>
      </c>
      <c r="H272" s="93">
        <f t="shared" si="25"/>
        <v>21.475066666666663</v>
      </c>
      <c r="I272" s="93">
        <f t="shared" si="13"/>
        <v>5.3687666666666658</v>
      </c>
    </row>
    <row r="273" spans="1:9" ht="30" x14ac:dyDescent="0.25">
      <c r="B273" s="70" t="s">
        <v>561</v>
      </c>
      <c r="C273" s="8">
        <v>1000</v>
      </c>
      <c r="D273" s="7" t="s">
        <v>3135</v>
      </c>
      <c r="E273" s="37">
        <v>196</v>
      </c>
      <c r="F273" s="8">
        <v>165</v>
      </c>
      <c r="G273" s="8">
        <v>199</v>
      </c>
      <c r="H273" s="93">
        <f t="shared" si="25"/>
        <v>106.4988</v>
      </c>
      <c r="I273" s="93">
        <f t="shared" si="13"/>
        <v>10.64988</v>
      </c>
    </row>
    <row r="274" spans="1:9" x14ac:dyDescent="0.25">
      <c r="B274" s="70" t="s">
        <v>562</v>
      </c>
      <c r="C274" s="8">
        <v>400</v>
      </c>
      <c r="D274" s="26" t="s">
        <v>273</v>
      </c>
      <c r="E274" s="37">
        <v>174</v>
      </c>
      <c r="F274" s="8">
        <v>152</v>
      </c>
      <c r="G274" s="8">
        <v>158</v>
      </c>
      <c r="H274" s="93">
        <f t="shared" si="25"/>
        <v>122.71466666666667</v>
      </c>
      <c r="I274" s="93">
        <f t="shared" si="13"/>
        <v>30.678666666666672</v>
      </c>
    </row>
    <row r="275" spans="1:9" x14ac:dyDescent="0.25">
      <c r="B275" s="70" t="s">
        <v>563</v>
      </c>
      <c r="C275" s="8">
        <v>1000</v>
      </c>
      <c r="D275" s="7" t="s">
        <v>564</v>
      </c>
      <c r="E275" s="37">
        <v>87</v>
      </c>
      <c r="F275" s="8">
        <v>39</v>
      </c>
      <c r="G275" s="8">
        <v>54</v>
      </c>
      <c r="H275" s="93">
        <f t="shared" si="25"/>
        <v>106.06053333333334</v>
      </c>
      <c r="I275" s="93">
        <f t="shared" ref="I275" si="26">H275/C275*100</f>
        <v>10.606053333333335</v>
      </c>
    </row>
    <row r="276" spans="1:9" x14ac:dyDescent="0.25">
      <c r="B276" s="70" t="s">
        <v>565</v>
      </c>
      <c r="C276" s="8">
        <v>250</v>
      </c>
      <c r="D276" s="26" t="s">
        <v>273</v>
      </c>
      <c r="E276" s="37">
        <v>43</v>
      </c>
      <c r="F276" s="8">
        <v>44</v>
      </c>
      <c r="G276" s="8">
        <v>28</v>
      </c>
      <c r="H276" s="93">
        <f t="shared" si="25"/>
        <v>39.444000000000003</v>
      </c>
      <c r="I276" s="93">
        <f t="shared" si="13"/>
        <v>15.7776</v>
      </c>
    </row>
    <row r="277" spans="1:9" x14ac:dyDescent="0.25">
      <c r="A277" s="56"/>
      <c r="B277" s="70">
        <v>6158.1</v>
      </c>
      <c r="C277" s="8">
        <v>400</v>
      </c>
      <c r="D277" s="63" t="s">
        <v>274</v>
      </c>
      <c r="E277" s="37">
        <v>41</v>
      </c>
      <c r="F277" s="8">
        <v>39</v>
      </c>
      <c r="G277" s="8">
        <v>25</v>
      </c>
      <c r="H277" s="93">
        <f t="shared" ref="H277:H278" si="27">(E277+F277+G277)/3*0.38*1.73</f>
        <v>23.009</v>
      </c>
      <c r="I277" s="93">
        <f t="shared" ref="I277:I278" si="28">H277/C277*100</f>
        <v>5.7522500000000001</v>
      </c>
    </row>
    <row r="278" spans="1:9" ht="14.45" x14ac:dyDescent="0.3">
      <c r="A278" s="56"/>
      <c r="B278" s="70">
        <v>6158.2</v>
      </c>
      <c r="C278" s="8">
        <v>400</v>
      </c>
      <c r="D278" s="26" t="s">
        <v>273</v>
      </c>
      <c r="E278" s="37">
        <v>19</v>
      </c>
      <c r="F278" s="8">
        <v>41</v>
      </c>
      <c r="G278" s="8">
        <v>92</v>
      </c>
      <c r="H278" s="93">
        <f t="shared" si="27"/>
        <v>33.308266666666668</v>
      </c>
      <c r="I278" s="93">
        <f t="shared" si="28"/>
        <v>8.3270666666666671</v>
      </c>
    </row>
    <row r="279" spans="1:9" x14ac:dyDescent="0.25">
      <c r="B279" s="70">
        <v>6159.1</v>
      </c>
      <c r="C279" s="8">
        <v>400</v>
      </c>
      <c r="D279" s="63" t="s">
        <v>274</v>
      </c>
      <c r="E279" s="37">
        <v>187</v>
      </c>
      <c r="F279" s="8">
        <v>178</v>
      </c>
      <c r="G279" s="8">
        <v>145</v>
      </c>
      <c r="H279" s="93">
        <f t="shared" ref="H279:H280" si="29">(E279+F279+G279)/3*0.38*1.73</f>
        <v>111.758</v>
      </c>
      <c r="I279" s="93">
        <f t="shared" ref="I279:I280" si="30">H279/C279*100</f>
        <v>27.939499999999999</v>
      </c>
    </row>
    <row r="280" spans="1:9" ht="14.45" x14ac:dyDescent="0.3">
      <c r="B280" s="70">
        <v>6159.2</v>
      </c>
      <c r="C280" s="8">
        <v>400</v>
      </c>
      <c r="D280" s="26" t="s">
        <v>273</v>
      </c>
      <c r="E280" s="37">
        <v>89</v>
      </c>
      <c r="F280" s="8">
        <v>95</v>
      </c>
      <c r="G280" s="8">
        <v>145</v>
      </c>
      <c r="H280" s="93">
        <f t="shared" si="29"/>
        <v>72.094866666666675</v>
      </c>
      <c r="I280" s="93">
        <f t="shared" si="30"/>
        <v>18.023716666666669</v>
      </c>
    </row>
    <row r="281" spans="1:9" ht="60" x14ac:dyDescent="0.25">
      <c r="B281" s="70">
        <v>6160.1</v>
      </c>
      <c r="C281" s="8">
        <v>400</v>
      </c>
      <c r="D281" s="7" t="s">
        <v>566</v>
      </c>
      <c r="E281" s="37">
        <v>81</v>
      </c>
      <c r="F281" s="8">
        <v>97</v>
      </c>
      <c r="G281" s="8">
        <v>102</v>
      </c>
      <c r="H281" s="93">
        <f t="shared" ref="H281:H293" si="31">(E281+F281+G281)/3*0.38*1.73</f>
        <v>61.357333333333337</v>
      </c>
      <c r="I281" s="93">
        <f t="shared" ref="I281:I293" si="32">H281/C281*100</f>
        <v>15.339333333333336</v>
      </c>
    </row>
    <row r="282" spans="1:9" ht="14.45" x14ac:dyDescent="0.3">
      <c r="B282" s="70">
        <v>6160.2</v>
      </c>
      <c r="C282" s="8">
        <v>630</v>
      </c>
      <c r="D282" s="26" t="s">
        <v>273</v>
      </c>
      <c r="E282" s="8">
        <v>7</v>
      </c>
      <c r="F282" s="8">
        <v>17</v>
      </c>
      <c r="G282" s="8">
        <v>0</v>
      </c>
      <c r="H282" s="93">
        <f t="shared" si="31"/>
        <v>5.2591999999999999</v>
      </c>
      <c r="I282" s="93">
        <f t="shared" si="32"/>
        <v>0.83479365079365075</v>
      </c>
    </row>
    <row r="283" spans="1:9" ht="60" x14ac:dyDescent="0.25">
      <c r="B283" s="70" t="s">
        <v>567</v>
      </c>
      <c r="C283" s="8">
        <v>630</v>
      </c>
      <c r="D283" s="7" t="s">
        <v>568</v>
      </c>
      <c r="E283" s="37">
        <v>112</v>
      </c>
      <c r="F283" s="8">
        <v>134</v>
      </c>
      <c r="G283" s="8">
        <v>106</v>
      </c>
      <c r="H283" s="93">
        <f t="shared" si="31"/>
        <v>77.134933333333336</v>
      </c>
      <c r="I283" s="93">
        <f t="shared" si="32"/>
        <v>12.243640211640212</v>
      </c>
    </row>
    <row r="284" spans="1:9" x14ac:dyDescent="0.25">
      <c r="B284" s="70" t="s">
        <v>569</v>
      </c>
      <c r="C284" s="8">
        <v>400</v>
      </c>
      <c r="D284" s="26" t="s">
        <v>273</v>
      </c>
      <c r="E284" s="37">
        <v>95</v>
      </c>
      <c r="F284" s="8">
        <v>96</v>
      </c>
      <c r="G284" s="8">
        <v>78</v>
      </c>
      <c r="H284" s="93">
        <f t="shared" si="31"/>
        <v>58.946866666666672</v>
      </c>
      <c r="I284" s="93">
        <f t="shared" si="32"/>
        <v>14.736716666666668</v>
      </c>
    </row>
    <row r="285" spans="1:9" x14ac:dyDescent="0.25">
      <c r="B285" s="70" t="s">
        <v>570</v>
      </c>
      <c r="C285" s="8">
        <v>400</v>
      </c>
      <c r="D285" s="7" t="s">
        <v>571</v>
      </c>
      <c r="E285" s="37">
        <v>226</v>
      </c>
      <c r="F285" s="8">
        <v>213</v>
      </c>
      <c r="G285" s="8">
        <v>185</v>
      </c>
      <c r="H285" s="93">
        <f t="shared" si="31"/>
        <v>136.73920000000001</v>
      </c>
      <c r="I285" s="93">
        <f t="shared" si="32"/>
        <v>34.184800000000003</v>
      </c>
    </row>
    <row r="286" spans="1:9" x14ac:dyDescent="0.25">
      <c r="B286" s="70" t="s">
        <v>572</v>
      </c>
      <c r="C286" s="8">
        <v>400</v>
      </c>
      <c r="D286" s="26" t="s">
        <v>273</v>
      </c>
      <c r="E286" s="37">
        <v>135</v>
      </c>
      <c r="F286" s="8">
        <v>128</v>
      </c>
      <c r="G286" s="8">
        <v>140</v>
      </c>
      <c r="H286" s="93">
        <f t="shared" si="31"/>
        <v>88.310733333333346</v>
      </c>
      <c r="I286" s="93">
        <f t="shared" si="32"/>
        <v>22.077683333333336</v>
      </c>
    </row>
    <row r="287" spans="1:9" x14ac:dyDescent="0.25">
      <c r="B287" s="70">
        <v>6163.1</v>
      </c>
      <c r="C287" s="8">
        <v>400</v>
      </c>
      <c r="D287" s="63" t="s">
        <v>274</v>
      </c>
      <c r="E287" s="37">
        <v>201</v>
      </c>
      <c r="F287" s="8">
        <v>208</v>
      </c>
      <c r="G287" s="8">
        <v>200</v>
      </c>
      <c r="H287" s="93">
        <f t="shared" si="31"/>
        <v>133.4522</v>
      </c>
      <c r="I287" s="93">
        <f t="shared" si="32"/>
        <v>33.363050000000001</v>
      </c>
    </row>
    <row r="288" spans="1:9" ht="14.45" x14ac:dyDescent="0.3">
      <c r="B288" s="70">
        <v>6163.2</v>
      </c>
      <c r="C288" s="8">
        <v>1000</v>
      </c>
      <c r="D288" s="26" t="s">
        <v>273</v>
      </c>
      <c r="E288" s="37">
        <v>114</v>
      </c>
      <c r="F288" s="8">
        <v>120</v>
      </c>
      <c r="G288" s="8">
        <v>170</v>
      </c>
      <c r="H288" s="93">
        <f t="shared" si="31"/>
        <v>88.529866666666663</v>
      </c>
      <c r="I288" s="93">
        <f t="shared" si="32"/>
        <v>8.8529866666666663</v>
      </c>
    </row>
    <row r="289" spans="1:9" x14ac:dyDescent="0.25">
      <c r="A289" s="56"/>
      <c r="B289" s="70">
        <v>6164.1</v>
      </c>
      <c r="C289" s="8">
        <v>630</v>
      </c>
      <c r="D289" s="7" t="s">
        <v>3137</v>
      </c>
      <c r="E289" s="8">
        <v>219</v>
      </c>
      <c r="F289" s="8">
        <v>264</v>
      </c>
      <c r="G289" s="8">
        <v>242</v>
      </c>
      <c r="H289" s="93">
        <f t="shared" si="31"/>
        <v>158.87166666666667</v>
      </c>
      <c r="I289" s="93">
        <f t="shared" si="32"/>
        <v>25.217724867724868</v>
      </c>
    </row>
    <row r="290" spans="1:9" ht="14.45" x14ac:dyDescent="0.3">
      <c r="A290" s="56"/>
      <c r="B290" s="70">
        <v>6164.2</v>
      </c>
      <c r="C290" s="8">
        <v>400</v>
      </c>
      <c r="D290" s="26" t="s">
        <v>273</v>
      </c>
      <c r="E290" s="8">
        <v>37</v>
      </c>
      <c r="F290" s="8">
        <v>57</v>
      </c>
      <c r="G290" s="8">
        <v>58</v>
      </c>
      <c r="H290" s="93">
        <f t="shared" si="31"/>
        <v>33.308266666666668</v>
      </c>
      <c r="I290" s="93">
        <f t="shared" si="32"/>
        <v>8.3270666666666671</v>
      </c>
    </row>
    <row r="291" spans="1:9" x14ac:dyDescent="0.25">
      <c r="A291" s="56"/>
      <c r="B291" s="70">
        <v>6165.1</v>
      </c>
      <c r="C291" s="8">
        <v>400</v>
      </c>
      <c r="D291" s="63" t="s">
        <v>274</v>
      </c>
      <c r="E291" s="8">
        <v>169</v>
      </c>
      <c r="F291" s="8">
        <v>115</v>
      </c>
      <c r="G291" s="8">
        <v>169</v>
      </c>
      <c r="H291" s="93">
        <f t="shared" si="31"/>
        <v>99.267400000000009</v>
      </c>
      <c r="I291" s="93">
        <f t="shared" si="32"/>
        <v>24.816850000000002</v>
      </c>
    </row>
    <row r="292" spans="1:9" ht="14.45" x14ac:dyDescent="0.3">
      <c r="A292" s="56"/>
      <c r="B292" s="70">
        <v>6165.2</v>
      </c>
      <c r="C292" s="8">
        <v>400</v>
      </c>
      <c r="D292" s="26" t="s">
        <v>273</v>
      </c>
      <c r="E292" s="8">
        <v>0</v>
      </c>
      <c r="F292" s="8">
        <v>0</v>
      </c>
      <c r="G292" s="8">
        <v>0</v>
      </c>
      <c r="H292" s="93">
        <f t="shared" si="31"/>
        <v>0</v>
      </c>
      <c r="I292" s="93">
        <f t="shared" si="32"/>
        <v>0</v>
      </c>
    </row>
    <row r="293" spans="1:9" ht="45" x14ac:dyDescent="0.25">
      <c r="A293" s="57"/>
      <c r="B293" s="70">
        <v>6167.1</v>
      </c>
      <c r="C293" s="8">
        <v>400</v>
      </c>
      <c r="D293" s="7" t="s">
        <v>3138</v>
      </c>
      <c r="E293" s="8">
        <v>206</v>
      </c>
      <c r="F293" s="8">
        <v>205</v>
      </c>
      <c r="G293" s="8">
        <v>180</v>
      </c>
      <c r="H293" s="93">
        <f t="shared" si="31"/>
        <v>129.5078</v>
      </c>
      <c r="I293" s="93">
        <f t="shared" si="32"/>
        <v>32.376950000000001</v>
      </c>
    </row>
    <row r="294" spans="1:9" ht="14.45" x14ac:dyDescent="0.3">
      <c r="A294" s="57"/>
      <c r="B294" s="70">
        <v>6167.2</v>
      </c>
      <c r="C294" s="8">
        <v>400</v>
      </c>
      <c r="D294" s="26" t="s">
        <v>273</v>
      </c>
      <c r="E294" s="8">
        <v>0</v>
      </c>
      <c r="F294" s="8">
        <v>0</v>
      </c>
      <c r="G294" s="8">
        <v>0</v>
      </c>
      <c r="H294" s="93">
        <v>0</v>
      </c>
      <c r="I294" s="93">
        <f t="shared" ref="I294" si="33">H294/C294*100</f>
        <v>0</v>
      </c>
    </row>
    <row r="295" spans="1:9" x14ac:dyDescent="0.25">
      <c r="A295" s="57"/>
      <c r="B295" s="70">
        <v>6171.1</v>
      </c>
      <c r="C295" s="8">
        <v>400</v>
      </c>
      <c r="D295" s="63" t="s">
        <v>274</v>
      </c>
      <c r="E295" s="8">
        <v>15</v>
      </c>
      <c r="F295" s="8">
        <v>34</v>
      </c>
      <c r="G295" s="8">
        <v>29</v>
      </c>
      <c r="H295" s="93">
        <f t="shared" ref="H295:H302" si="34">(E295+F295+G295)/3*0.38*1.73</f>
        <v>17.092400000000001</v>
      </c>
      <c r="I295" s="93">
        <f t="shared" ref="I295:I302" si="35">H295/C295*100</f>
        <v>4.2731000000000003</v>
      </c>
    </row>
    <row r="296" spans="1:9" ht="14.45" x14ac:dyDescent="0.3">
      <c r="A296" s="57"/>
      <c r="B296" s="70">
        <v>6171.2</v>
      </c>
      <c r="C296" s="8">
        <v>400</v>
      </c>
      <c r="D296" s="26" t="s">
        <v>273</v>
      </c>
      <c r="E296" s="8">
        <v>106</v>
      </c>
      <c r="F296" s="8">
        <v>128</v>
      </c>
      <c r="G296" s="8">
        <v>95</v>
      </c>
      <c r="H296" s="93">
        <f t="shared" si="34"/>
        <v>72.094866666666675</v>
      </c>
      <c r="I296" s="93">
        <f t="shared" si="35"/>
        <v>18.023716666666669</v>
      </c>
    </row>
    <row r="297" spans="1:9" x14ac:dyDescent="0.25">
      <c r="A297" s="57"/>
      <c r="B297" s="70">
        <v>6172.1</v>
      </c>
      <c r="C297" s="8">
        <v>400</v>
      </c>
      <c r="D297" s="63" t="s">
        <v>274</v>
      </c>
      <c r="E297" s="8">
        <v>36</v>
      </c>
      <c r="F297" s="8">
        <v>22</v>
      </c>
      <c r="G297" s="8">
        <v>31</v>
      </c>
      <c r="H297" s="93">
        <f t="shared" si="34"/>
        <v>19.502866666666666</v>
      </c>
      <c r="I297" s="93">
        <f t="shared" si="35"/>
        <v>4.8757166666666665</v>
      </c>
    </row>
    <row r="298" spans="1:9" ht="14.45" x14ac:dyDescent="0.3">
      <c r="A298" s="57"/>
      <c r="B298" s="70">
        <v>6172.2</v>
      </c>
      <c r="C298" s="8">
        <v>400</v>
      </c>
      <c r="D298" s="26" t="s">
        <v>273</v>
      </c>
      <c r="E298" s="8">
        <v>142</v>
      </c>
      <c r="F298" s="8">
        <v>174</v>
      </c>
      <c r="G298" s="8">
        <v>141</v>
      </c>
      <c r="H298" s="93">
        <f t="shared" si="34"/>
        <v>100.14393333333334</v>
      </c>
      <c r="I298" s="93">
        <f t="shared" si="35"/>
        <v>25.035983333333334</v>
      </c>
    </row>
    <row r="299" spans="1:9" ht="30" x14ac:dyDescent="0.25">
      <c r="A299" s="59"/>
      <c r="B299" s="70">
        <v>6173.1</v>
      </c>
      <c r="C299" s="8">
        <v>400</v>
      </c>
      <c r="D299" s="7" t="s">
        <v>3139</v>
      </c>
      <c r="E299" s="8">
        <v>66</v>
      </c>
      <c r="F299" s="8">
        <v>50</v>
      </c>
      <c r="G299" s="8">
        <v>111</v>
      </c>
      <c r="H299" s="93">
        <f t="shared" si="34"/>
        <v>49.743266666666671</v>
      </c>
      <c r="I299" s="93">
        <f t="shared" si="35"/>
        <v>12.435816666666668</v>
      </c>
    </row>
    <row r="300" spans="1:9" ht="14.45" x14ac:dyDescent="0.3">
      <c r="A300" s="59"/>
      <c r="B300" s="70">
        <v>6173.2</v>
      </c>
      <c r="C300" s="8">
        <v>400</v>
      </c>
      <c r="D300" s="26" t="s">
        <v>273</v>
      </c>
      <c r="E300" s="8">
        <v>60</v>
      </c>
      <c r="F300" s="8">
        <v>60</v>
      </c>
      <c r="G300" s="8">
        <v>36</v>
      </c>
      <c r="H300" s="93">
        <f t="shared" si="34"/>
        <v>34.184800000000003</v>
      </c>
      <c r="I300" s="93">
        <f t="shared" si="35"/>
        <v>8.5462000000000007</v>
      </c>
    </row>
    <row r="301" spans="1:9" x14ac:dyDescent="0.25">
      <c r="A301" s="59"/>
      <c r="B301" s="70">
        <v>6174.1</v>
      </c>
      <c r="C301" s="8">
        <v>400</v>
      </c>
      <c r="D301" s="63" t="s">
        <v>274</v>
      </c>
      <c r="E301" s="8">
        <v>186</v>
      </c>
      <c r="F301" s="8">
        <v>102</v>
      </c>
      <c r="G301" s="8">
        <v>189</v>
      </c>
      <c r="H301" s="93">
        <f t="shared" si="34"/>
        <v>104.5266</v>
      </c>
      <c r="I301" s="93">
        <f t="shared" si="35"/>
        <v>26.13165</v>
      </c>
    </row>
    <row r="302" spans="1:9" ht="14.45" x14ac:dyDescent="0.3">
      <c r="A302" s="59"/>
      <c r="B302" s="70">
        <v>6174.2</v>
      </c>
      <c r="C302" s="8">
        <v>400</v>
      </c>
      <c r="D302" s="26" t="s">
        <v>273</v>
      </c>
      <c r="E302" s="8">
        <v>143</v>
      </c>
      <c r="F302" s="8">
        <v>129</v>
      </c>
      <c r="G302" s="8">
        <v>88</v>
      </c>
      <c r="H302" s="93">
        <f t="shared" si="34"/>
        <v>78.888000000000005</v>
      </c>
      <c r="I302" s="93">
        <f t="shared" si="35"/>
        <v>19.722000000000001</v>
      </c>
    </row>
    <row r="303" spans="1:9" ht="60" x14ac:dyDescent="0.25">
      <c r="A303" s="69"/>
      <c r="B303" s="70">
        <v>6176.1</v>
      </c>
      <c r="C303" s="8">
        <v>400</v>
      </c>
      <c r="D303" s="7" t="s">
        <v>3140</v>
      </c>
      <c r="E303" s="37">
        <v>151</v>
      </c>
      <c r="F303" s="8">
        <v>114</v>
      </c>
      <c r="G303" s="8">
        <v>146</v>
      </c>
      <c r="H303" s="93">
        <f t="shared" ref="H303:H304" si="36">(E303+F303+G303)/3*0.38*1.73</f>
        <v>90.063800000000001</v>
      </c>
      <c r="I303" s="93">
        <f t="shared" ref="I303:I304" si="37">H303/C303*100</f>
        <v>22.51595</v>
      </c>
    </row>
    <row r="304" spans="1:9" ht="14.45" x14ac:dyDescent="0.3">
      <c r="A304" s="69"/>
      <c r="B304" s="70">
        <v>6176.2</v>
      </c>
      <c r="C304" s="8">
        <v>400</v>
      </c>
      <c r="D304" s="26" t="s">
        <v>273</v>
      </c>
      <c r="E304" s="37">
        <v>152</v>
      </c>
      <c r="F304" s="8">
        <v>191</v>
      </c>
      <c r="G304" s="8">
        <v>130</v>
      </c>
      <c r="H304" s="93">
        <f t="shared" si="36"/>
        <v>103.65006666666666</v>
      </c>
      <c r="I304" s="93">
        <f t="shared" si="37"/>
        <v>25.912516666666662</v>
      </c>
    </row>
    <row r="305" spans="1:82" x14ac:dyDescent="0.25">
      <c r="A305" s="69"/>
      <c r="B305" s="70">
        <v>6177.1</v>
      </c>
      <c r="C305" s="8">
        <v>400</v>
      </c>
      <c r="D305" s="63" t="s">
        <v>274</v>
      </c>
      <c r="E305" s="8">
        <v>0</v>
      </c>
      <c r="F305" s="8">
        <v>0</v>
      </c>
      <c r="G305" s="8">
        <v>0</v>
      </c>
      <c r="H305" s="93">
        <f t="shared" ref="H305:H308" si="38">(E305+F305+G305)/3*0.38*1.73</f>
        <v>0</v>
      </c>
      <c r="I305" s="93">
        <f t="shared" ref="I305:I308" si="39">H305/C305*100</f>
        <v>0</v>
      </c>
    </row>
    <row r="306" spans="1:82" ht="14.45" x14ac:dyDescent="0.3">
      <c r="A306" s="69"/>
      <c r="B306" s="70">
        <v>6177.2</v>
      </c>
      <c r="C306" s="8">
        <v>400</v>
      </c>
      <c r="D306" s="26" t="s">
        <v>273</v>
      </c>
      <c r="E306" s="8">
        <v>132</v>
      </c>
      <c r="F306" s="8">
        <v>166</v>
      </c>
      <c r="G306" s="8">
        <v>200</v>
      </c>
      <c r="H306" s="93">
        <f t="shared" si="38"/>
        <v>109.1284</v>
      </c>
      <c r="I306" s="93">
        <f t="shared" si="39"/>
        <v>27.2821</v>
      </c>
    </row>
    <row r="307" spans="1:82" x14ac:dyDescent="0.25">
      <c r="A307" s="69"/>
      <c r="B307" s="70">
        <v>6178.1</v>
      </c>
      <c r="C307" s="8">
        <v>400</v>
      </c>
      <c r="D307" s="63" t="s">
        <v>274</v>
      </c>
      <c r="E307" s="37">
        <v>16</v>
      </c>
      <c r="F307" s="8">
        <v>38</v>
      </c>
      <c r="G307" s="8">
        <v>51</v>
      </c>
      <c r="H307" s="93">
        <f t="shared" si="38"/>
        <v>23.009</v>
      </c>
      <c r="I307" s="93">
        <f t="shared" si="39"/>
        <v>5.7522500000000001</v>
      </c>
    </row>
    <row r="308" spans="1:82" ht="14.45" x14ac:dyDescent="0.3">
      <c r="A308" s="69"/>
      <c r="B308" s="70">
        <v>6178.2</v>
      </c>
      <c r="C308" s="8">
        <v>400</v>
      </c>
      <c r="D308" s="26" t="s">
        <v>273</v>
      </c>
      <c r="E308" s="37">
        <v>27</v>
      </c>
      <c r="F308" s="8">
        <v>17</v>
      </c>
      <c r="G308" s="8">
        <v>45</v>
      </c>
      <c r="H308" s="93">
        <f t="shared" si="38"/>
        <v>19.502866666666666</v>
      </c>
      <c r="I308" s="93">
        <f t="shared" si="39"/>
        <v>4.8757166666666665</v>
      </c>
    </row>
    <row r="309" spans="1:82" x14ac:dyDescent="0.25">
      <c r="B309" s="70" t="s">
        <v>2023</v>
      </c>
      <c r="C309" s="8">
        <v>400</v>
      </c>
      <c r="D309" s="63" t="s">
        <v>274</v>
      </c>
      <c r="E309" s="37">
        <v>444</v>
      </c>
      <c r="F309" s="8">
        <v>529</v>
      </c>
      <c r="G309" s="8">
        <v>451</v>
      </c>
      <c r="H309" s="93">
        <f t="shared" ref="H309:H310" si="40">(E309+F309+G309)/3*0.38*1.73</f>
        <v>312.04586666666665</v>
      </c>
      <c r="I309" s="93">
        <f t="shared" ref="I309:I310" si="41">H309/C309*100</f>
        <v>78.011466666666664</v>
      </c>
    </row>
    <row r="310" spans="1:82" ht="14.45" x14ac:dyDescent="0.3">
      <c r="A310" s="50"/>
      <c r="B310" s="70" t="s">
        <v>2024</v>
      </c>
      <c r="C310" s="8">
        <v>400</v>
      </c>
      <c r="D310" s="26" t="s">
        <v>273</v>
      </c>
      <c r="E310" s="37">
        <v>194</v>
      </c>
      <c r="F310" s="8">
        <v>246</v>
      </c>
      <c r="G310" s="8">
        <v>180</v>
      </c>
      <c r="H310" s="93">
        <f t="shared" si="40"/>
        <v>135.86266666666666</v>
      </c>
      <c r="I310" s="93">
        <f t="shared" si="41"/>
        <v>33.965666666666664</v>
      </c>
    </row>
    <row r="311" spans="1:82" s="18" customFormat="1" ht="45" x14ac:dyDescent="0.25">
      <c r="B311" s="70" t="s">
        <v>2253</v>
      </c>
      <c r="C311" s="79">
        <v>2500</v>
      </c>
      <c r="D311" s="80" t="s">
        <v>3141</v>
      </c>
      <c r="E311" s="78">
        <v>750</v>
      </c>
      <c r="F311" s="78">
        <v>840</v>
      </c>
      <c r="G311" s="78">
        <v>850</v>
      </c>
      <c r="H311" s="86">
        <f t="shared" ref="H311:H316" si="42">(E311+F311+G311)/3*0.38*1.73</f>
        <v>534.68533333333335</v>
      </c>
      <c r="I311" s="86">
        <f t="shared" ref="I311:I316" si="43">H311/C311*100</f>
        <v>21.387413333333331</v>
      </c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</row>
    <row r="312" spans="1:82" s="18" customFormat="1" ht="14.45" x14ac:dyDescent="0.3">
      <c r="B312" s="70" t="s">
        <v>2254</v>
      </c>
      <c r="C312" s="79">
        <v>2500</v>
      </c>
      <c r="D312" s="26" t="s">
        <v>273</v>
      </c>
      <c r="E312" s="78">
        <v>550</v>
      </c>
      <c r="F312" s="78">
        <v>515</v>
      </c>
      <c r="G312" s="78">
        <v>575</v>
      </c>
      <c r="H312" s="86">
        <f t="shared" si="42"/>
        <v>359.37866666666662</v>
      </c>
      <c r="I312" s="86">
        <f t="shared" si="43"/>
        <v>14.375146666666666</v>
      </c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</row>
    <row r="313" spans="1:82" s="18" customFormat="1" x14ac:dyDescent="0.25">
      <c r="B313" s="70" t="s">
        <v>2255</v>
      </c>
      <c r="C313" s="79">
        <v>2500</v>
      </c>
      <c r="D313" s="80" t="s">
        <v>3142</v>
      </c>
      <c r="E313" s="78">
        <v>340</v>
      </c>
      <c r="F313" s="78">
        <v>380</v>
      </c>
      <c r="G313" s="78">
        <v>380</v>
      </c>
      <c r="H313" s="86">
        <f t="shared" si="42"/>
        <v>241.04666666666668</v>
      </c>
      <c r="I313" s="86">
        <f t="shared" si="43"/>
        <v>9.641866666666667</v>
      </c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</row>
    <row r="314" spans="1:82" s="18" customFormat="1" ht="14.45" x14ac:dyDescent="0.3">
      <c r="B314" s="70" t="s">
        <v>2256</v>
      </c>
      <c r="C314" s="79">
        <v>2500</v>
      </c>
      <c r="D314" s="26" t="s">
        <v>273</v>
      </c>
      <c r="E314" s="78">
        <v>370</v>
      </c>
      <c r="F314" s="78">
        <v>390</v>
      </c>
      <c r="G314" s="78">
        <v>385</v>
      </c>
      <c r="H314" s="86">
        <f t="shared" si="42"/>
        <v>250.90766666666667</v>
      </c>
      <c r="I314" s="86">
        <f t="shared" si="43"/>
        <v>10.036306666666666</v>
      </c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</row>
    <row r="315" spans="1:82" s="18" customFormat="1" x14ac:dyDescent="0.25">
      <c r="B315" s="70" t="s">
        <v>2257</v>
      </c>
      <c r="C315" s="79">
        <v>2500</v>
      </c>
      <c r="D315" s="80" t="s">
        <v>3142</v>
      </c>
      <c r="E315" s="78">
        <v>340</v>
      </c>
      <c r="F315" s="78">
        <v>380</v>
      </c>
      <c r="G315" s="78">
        <v>380</v>
      </c>
      <c r="H315" s="86">
        <f t="shared" si="42"/>
        <v>241.04666666666668</v>
      </c>
      <c r="I315" s="86">
        <f t="shared" si="43"/>
        <v>9.641866666666667</v>
      </c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</row>
    <row r="316" spans="1:82" s="18" customFormat="1" ht="15" customHeight="1" x14ac:dyDescent="0.3">
      <c r="B316" s="70" t="s">
        <v>2258</v>
      </c>
      <c r="C316" s="79">
        <v>2500</v>
      </c>
      <c r="D316" s="26" t="s">
        <v>273</v>
      </c>
      <c r="E316" s="78">
        <v>370</v>
      </c>
      <c r="F316" s="78">
        <v>335</v>
      </c>
      <c r="G316" s="78">
        <v>300</v>
      </c>
      <c r="H316" s="86">
        <f t="shared" si="42"/>
        <v>220.22899999999998</v>
      </c>
      <c r="I316" s="86">
        <f t="shared" si="43"/>
        <v>8.8091599999999985</v>
      </c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</row>
    <row r="317" spans="1:82" ht="30" x14ac:dyDescent="0.25">
      <c r="B317" s="70" t="s">
        <v>573</v>
      </c>
      <c r="C317" s="8">
        <v>630</v>
      </c>
      <c r="D317" s="7" t="s">
        <v>574</v>
      </c>
      <c r="E317" s="37">
        <v>104</v>
      </c>
      <c r="F317" s="8">
        <v>140</v>
      </c>
      <c r="G317" s="8">
        <v>147</v>
      </c>
      <c r="H317" s="71">
        <f t="shared" si="12"/>
        <v>85.681133333333335</v>
      </c>
      <c r="I317" s="71">
        <f t="shared" si="13"/>
        <v>13.600179894179895</v>
      </c>
    </row>
    <row r="318" spans="1:82" x14ac:dyDescent="0.25">
      <c r="B318" s="70" t="s">
        <v>575</v>
      </c>
      <c r="C318" s="8">
        <v>400</v>
      </c>
      <c r="D318" s="26" t="s">
        <v>273</v>
      </c>
      <c r="E318" s="37">
        <v>188</v>
      </c>
      <c r="F318" s="37">
        <v>185</v>
      </c>
      <c r="G318" s="37">
        <v>181</v>
      </c>
      <c r="H318" s="93">
        <f t="shared" si="12"/>
        <v>121.39986666666667</v>
      </c>
      <c r="I318" s="93">
        <f t="shared" si="13"/>
        <v>30.349966666666667</v>
      </c>
    </row>
    <row r="319" spans="1:82" x14ac:dyDescent="0.25">
      <c r="B319" s="70">
        <v>6259.1</v>
      </c>
      <c r="C319" s="8">
        <v>400</v>
      </c>
      <c r="D319" s="63" t="s">
        <v>274</v>
      </c>
      <c r="E319" s="37">
        <v>108</v>
      </c>
      <c r="F319" s="8">
        <v>155</v>
      </c>
      <c r="G319" s="8">
        <v>90</v>
      </c>
      <c r="H319" s="93">
        <f t="shared" si="12"/>
        <v>77.354066666666668</v>
      </c>
      <c r="I319" s="93">
        <f t="shared" si="13"/>
        <v>19.338516666666667</v>
      </c>
    </row>
    <row r="320" spans="1:82" ht="14.45" x14ac:dyDescent="0.3">
      <c r="B320" s="70">
        <v>6259.2</v>
      </c>
      <c r="C320" s="8">
        <v>630</v>
      </c>
      <c r="D320" s="26" t="s">
        <v>273</v>
      </c>
      <c r="E320" s="37">
        <v>104</v>
      </c>
      <c r="F320" s="8">
        <v>140</v>
      </c>
      <c r="G320" s="8">
        <v>147</v>
      </c>
      <c r="H320" s="93">
        <f t="shared" si="12"/>
        <v>85.681133333333335</v>
      </c>
      <c r="I320" s="93">
        <f t="shared" si="13"/>
        <v>13.600179894179895</v>
      </c>
    </row>
    <row r="321" spans="2:9" ht="60" x14ac:dyDescent="0.25">
      <c r="B321" s="70" t="s">
        <v>576</v>
      </c>
      <c r="C321" s="8">
        <v>630</v>
      </c>
      <c r="D321" s="7" t="s">
        <v>577</v>
      </c>
      <c r="E321" s="37">
        <v>0</v>
      </c>
      <c r="F321" s="8">
        <v>0</v>
      </c>
      <c r="G321" s="8">
        <v>0</v>
      </c>
      <c r="H321" s="93">
        <f t="shared" si="12"/>
        <v>0</v>
      </c>
      <c r="I321" s="93">
        <f t="shared" si="13"/>
        <v>0</v>
      </c>
    </row>
    <row r="322" spans="2:9" x14ac:dyDescent="0.25">
      <c r="B322" s="70" t="s">
        <v>578</v>
      </c>
      <c r="C322" s="8">
        <v>400</v>
      </c>
      <c r="D322" s="26" t="s">
        <v>273</v>
      </c>
      <c r="E322" s="8">
        <v>160</v>
      </c>
      <c r="F322" s="8">
        <v>135</v>
      </c>
      <c r="G322" s="8">
        <v>135</v>
      </c>
      <c r="H322" s="84">
        <f t="shared" si="12"/>
        <v>94.227333333333334</v>
      </c>
      <c r="I322" s="84">
        <f t="shared" si="13"/>
        <v>23.556833333333334</v>
      </c>
    </row>
    <row r="323" spans="2:9" ht="18.75" x14ac:dyDescent="0.3">
      <c r="B323" s="125" t="s">
        <v>3085</v>
      </c>
      <c r="C323" s="126"/>
      <c r="D323" s="126"/>
      <c r="E323" s="126"/>
      <c r="F323" s="126"/>
      <c r="G323" s="126"/>
      <c r="H323" s="126"/>
      <c r="I323" s="127"/>
    </row>
    <row r="324" spans="2:9" ht="30" x14ac:dyDescent="0.25">
      <c r="B324" s="76" t="s">
        <v>3057</v>
      </c>
      <c r="C324" s="8">
        <v>400</v>
      </c>
      <c r="D324" s="63" t="s">
        <v>1164</v>
      </c>
      <c r="E324" s="8">
        <v>372</v>
      </c>
      <c r="F324" s="8">
        <v>405</v>
      </c>
      <c r="G324" s="8">
        <v>397</v>
      </c>
      <c r="H324" s="120">
        <f t="shared" ref="H324:H387" si="44">(E324+F324+G324)/3*0.38*1.73</f>
        <v>257.26253333333329</v>
      </c>
      <c r="I324" s="120">
        <f t="shared" ref="I324:I387" si="45">H324/C324*100</f>
        <v>64.315633333333324</v>
      </c>
    </row>
    <row r="325" spans="2:9" x14ac:dyDescent="0.25">
      <c r="B325" s="76" t="s">
        <v>3058</v>
      </c>
      <c r="C325" s="8">
        <v>400</v>
      </c>
      <c r="D325" s="26" t="s">
        <v>273</v>
      </c>
      <c r="E325" s="8">
        <v>139</v>
      </c>
      <c r="F325" s="8">
        <v>155</v>
      </c>
      <c r="G325" s="8">
        <v>134</v>
      </c>
      <c r="H325" s="120">
        <f t="shared" si="44"/>
        <v>93.789066666666656</v>
      </c>
      <c r="I325" s="120">
        <f t="shared" si="45"/>
        <v>23.447266666666664</v>
      </c>
    </row>
    <row r="326" spans="2:9" x14ac:dyDescent="0.25">
      <c r="B326" s="76" t="s">
        <v>3059</v>
      </c>
      <c r="C326" s="8">
        <v>630</v>
      </c>
      <c r="D326" s="63" t="s">
        <v>274</v>
      </c>
      <c r="E326" s="8">
        <v>51</v>
      </c>
      <c r="F326" s="8">
        <v>50</v>
      </c>
      <c r="G326" s="8">
        <v>35</v>
      </c>
      <c r="H326" s="120">
        <f t="shared" si="44"/>
        <v>29.802133333333334</v>
      </c>
      <c r="I326" s="120">
        <f t="shared" si="45"/>
        <v>4.7304973544973548</v>
      </c>
    </row>
    <row r="327" spans="2:9" x14ac:dyDescent="0.25">
      <c r="B327" s="76" t="s">
        <v>3060</v>
      </c>
      <c r="C327" s="8">
        <v>630</v>
      </c>
      <c r="D327" s="63" t="s">
        <v>274</v>
      </c>
      <c r="E327" s="8">
        <v>85</v>
      </c>
      <c r="F327" s="8">
        <v>66</v>
      </c>
      <c r="G327" s="8">
        <v>125</v>
      </c>
      <c r="H327" s="120">
        <f t="shared" si="44"/>
        <v>60.480800000000002</v>
      </c>
      <c r="I327" s="120">
        <f t="shared" si="45"/>
        <v>9.6001269841269838</v>
      </c>
    </row>
    <row r="328" spans="2:9" ht="30" x14ac:dyDescent="0.25">
      <c r="B328" s="76" t="s">
        <v>3061</v>
      </c>
      <c r="C328" s="8">
        <v>400</v>
      </c>
      <c r="D328" s="63" t="s">
        <v>1165</v>
      </c>
      <c r="E328" s="8">
        <v>0</v>
      </c>
      <c r="F328" s="8">
        <v>0</v>
      </c>
      <c r="G328" s="8">
        <v>0</v>
      </c>
      <c r="H328" s="120">
        <f t="shared" si="44"/>
        <v>0</v>
      </c>
      <c r="I328" s="120">
        <f t="shared" si="45"/>
        <v>0</v>
      </c>
    </row>
    <row r="329" spans="2:9" x14ac:dyDescent="0.25">
      <c r="B329" s="76" t="s">
        <v>3062</v>
      </c>
      <c r="C329" s="8">
        <v>250</v>
      </c>
      <c r="D329" s="26" t="s">
        <v>273</v>
      </c>
      <c r="E329" s="8">
        <v>4</v>
      </c>
      <c r="F329" s="8">
        <v>13</v>
      </c>
      <c r="G329" s="8">
        <v>10</v>
      </c>
      <c r="H329" s="120">
        <f t="shared" si="44"/>
        <v>5.9165999999999999</v>
      </c>
      <c r="I329" s="120">
        <f t="shared" si="45"/>
        <v>2.3666399999999999</v>
      </c>
    </row>
    <row r="330" spans="2:9" ht="45" x14ac:dyDescent="0.25">
      <c r="B330" s="76" t="s">
        <v>3063</v>
      </c>
      <c r="C330" s="8">
        <v>400</v>
      </c>
      <c r="D330" s="63" t="s">
        <v>1166</v>
      </c>
      <c r="E330" s="8">
        <v>134</v>
      </c>
      <c r="F330" s="8">
        <v>152</v>
      </c>
      <c r="G330" s="8">
        <v>166</v>
      </c>
      <c r="H330" s="120">
        <f t="shared" si="44"/>
        <v>99.048266666666663</v>
      </c>
      <c r="I330" s="120">
        <f t="shared" si="45"/>
        <v>24.762066666666666</v>
      </c>
    </row>
    <row r="331" spans="2:9" x14ac:dyDescent="0.25">
      <c r="B331" s="76" t="s">
        <v>3064</v>
      </c>
      <c r="C331" s="8">
        <v>400</v>
      </c>
      <c r="D331" s="26" t="s">
        <v>273</v>
      </c>
      <c r="E331" s="8">
        <v>118</v>
      </c>
      <c r="F331" s="8">
        <v>85</v>
      </c>
      <c r="G331" s="8">
        <v>73</v>
      </c>
      <c r="H331" s="120">
        <f t="shared" si="44"/>
        <v>60.480800000000002</v>
      </c>
      <c r="I331" s="120">
        <f t="shared" si="45"/>
        <v>15.120200000000001</v>
      </c>
    </row>
    <row r="332" spans="2:9" x14ac:dyDescent="0.25">
      <c r="B332" s="76" t="s">
        <v>3065</v>
      </c>
      <c r="C332" s="8">
        <v>100</v>
      </c>
      <c r="D332" s="63" t="s">
        <v>274</v>
      </c>
      <c r="E332" s="8">
        <v>0</v>
      </c>
      <c r="F332" s="8">
        <v>0</v>
      </c>
      <c r="G332" s="8">
        <v>0</v>
      </c>
      <c r="H332" s="120">
        <f t="shared" si="44"/>
        <v>0</v>
      </c>
      <c r="I332" s="120">
        <f t="shared" si="45"/>
        <v>0</v>
      </c>
    </row>
    <row r="333" spans="2:9" x14ac:dyDescent="0.25">
      <c r="B333" s="76" t="s">
        <v>3066</v>
      </c>
      <c r="C333" s="8">
        <v>250</v>
      </c>
      <c r="D333" s="63" t="s">
        <v>274</v>
      </c>
      <c r="E333" s="8">
        <v>0</v>
      </c>
      <c r="F333" s="8">
        <v>0</v>
      </c>
      <c r="G333" s="8">
        <v>0</v>
      </c>
      <c r="H333" s="120">
        <f t="shared" si="44"/>
        <v>0</v>
      </c>
      <c r="I333" s="120">
        <f t="shared" si="45"/>
        <v>0</v>
      </c>
    </row>
    <row r="334" spans="2:9" ht="45" x14ac:dyDescent="0.25">
      <c r="B334" s="76" t="s">
        <v>3067</v>
      </c>
      <c r="C334" s="8">
        <v>630</v>
      </c>
      <c r="D334" s="63" t="s">
        <v>1173</v>
      </c>
      <c r="E334" s="8">
        <v>435</v>
      </c>
      <c r="F334" s="8">
        <v>625</v>
      </c>
      <c r="G334" s="8">
        <v>280</v>
      </c>
      <c r="H334" s="120">
        <f t="shared" si="44"/>
        <v>293.63866666666667</v>
      </c>
      <c r="I334" s="120">
        <f t="shared" si="45"/>
        <v>46.609312169312169</v>
      </c>
    </row>
    <row r="335" spans="2:9" x14ac:dyDescent="0.25">
      <c r="B335" s="76" t="s">
        <v>3068</v>
      </c>
      <c r="C335" s="8">
        <v>630</v>
      </c>
      <c r="D335" s="26" t="s">
        <v>273</v>
      </c>
      <c r="E335" s="8">
        <v>870</v>
      </c>
      <c r="F335" s="8">
        <v>660</v>
      </c>
      <c r="G335" s="8">
        <v>835</v>
      </c>
      <c r="H335" s="120">
        <f t="shared" si="44"/>
        <v>518.25033333333329</v>
      </c>
      <c r="I335" s="120">
        <f t="shared" si="45"/>
        <v>82.26195767195766</v>
      </c>
    </row>
    <row r="336" spans="2:9" ht="60" x14ac:dyDescent="0.25">
      <c r="B336" s="76" t="s">
        <v>3069</v>
      </c>
      <c r="C336" s="8">
        <v>400</v>
      </c>
      <c r="D336" s="63" t="s">
        <v>1167</v>
      </c>
      <c r="E336" s="8">
        <v>107</v>
      </c>
      <c r="F336" s="8">
        <v>133</v>
      </c>
      <c r="G336" s="8">
        <v>80</v>
      </c>
      <c r="H336" s="120">
        <f t="shared" si="44"/>
        <v>70.122666666666674</v>
      </c>
      <c r="I336" s="120">
        <f t="shared" si="45"/>
        <v>17.530666666666669</v>
      </c>
    </row>
    <row r="337" spans="2:9" x14ac:dyDescent="0.25">
      <c r="B337" s="76" t="s">
        <v>3070</v>
      </c>
      <c r="C337" s="8">
        <v>400</v>
      </c>
      <c r="D337" s="26" t="s">
        <v>273</v>
      </c>
      <c r="E337" s="8">
        <v>105</v>
      </c>
      <c r="F337" s="8">
        <v>211</v>
      </c>
      <c r="G337" s="8">
        <v>99</v>
      </c>
      <c r="H337" s="120">
        <f t="shared" si="44"/>
        <v>90.940333333333342</v>
      </c>
      <c r="I337" s="120">
        <f t="shared" si="45"/>
        <v>22.735083333333336</v>
      </c>
    </row>
    <row r="338" spans="2:9" ht="45" x14ac:dyDescent="0.25">
      <c r="B338" s="76" t="s">
        <v>3071</v>
      </c>
      <c r="C338" s="8">
        <v>400</v>
      </c>
      <c r="D338" s="63" t="s">
        <v>1168</v>
      </c>
      <c r="E338" s="8">
        <v>233</v>
      </c>
      <c r="F338" s="8">
        <v>232</v>
      </c>
      <c r="G338" s="8">
        <v>232</v>
      </c>
      <c r="H338" s="120">
        <f t="shared" si="44"/>
        <v>152.73593333333335</v>
      </c>
      <c r="I338" s="120">
        <f t="shared" si="45"/>
        <v>38.183983333333337</v>
      </c>
    </row>
    <row r="339" spans="2:9" x14ac:dyDescent="0.25">
      <c r="B339" s="76" t="s">
        <v>3072</v>
      </c>
      <c r="C339" s="8">
        <v>400</v>
      </c>
      <c r="D339" s="26" t="s">
        <v>273</v>
      </c>
      <c r="E339" s="8">
        <v>236</v>
      </c>
      <c r="F339" s="8">
        <v>235</v>
      </c>
      <c r="G339" s="8">
        <v>237</v>
      </c>
      <c r="H339" s="120">
        <f t="shared" si="44"/>
        <v>155.1464</v>
      </c>
      <c r="I339" s="120">
        <f t="shared" si="45"/>
        <v>38.7866</v>
      </c>
    </row>
    <row r="340" spans="2:9" x14ac:dyDescent="0.25">
      <c r="B340" s="76" t="s">
        <v>3073</v>
      </c>
      <c r="C340" s="8">
        <v>400</v>
      </c>
      <c r="D340" s="63" t="s">
        <v>1169</v>
      </c>
      <c r="E340" s="8">
        <v>0</v>
      </c>
      <c r="F340" s="8">
        <v>0</v>
      </c>
      <c r="G340" s="8">
        <v>0</v>
      </c>
      <c r="H340" s="120">
        <f t="shared" si="44"/>
        <v>0</v>
      </c>
      <c r="I340" s="120">
        <f t="shared" si="45"/>
        <v>0</v>
      </c>
    </row>
    <row r="341" spans="2:9" x14ac:dyDescent="0.25">
      <c r="B341" s="76" t="s">
        <v>3074</v>
      </c>
      <c r="C341" s="8">
        <v>400</v>
      </c>
      <c r="D341" s="26" t="s">
        <v>273</v>
      </c>
      <c r="E341" s="8">
        <v>70</v>
      </c>
      <c r="F341" s="8">
        <v>63</v>
      </c>
      <c r="G341" s="8">
        <v>66</v>
      </c>
      <c r="H341" s="120">
        <f t="shared" si="44"/>
        <v>43.607533333333329</v>
      </c>
      <c r="I341" s="120">
        <f t="shared" si="45"/>
        <v>10.901883333333332</v>
      </c>
    </row>
    <row r="342" spans="2:9" x14ac:dyDescent="0.25">
      <c r="B342" s="76" t="s">
        <v>3075</v>
      </c>
      <c r="C342" s="8">
        <v>400</v>
      </c>
      <c r="D342" s="63" t="s">
        <v>274</v>
      </c>
      <c r="E342" s="8">
        <v>51</v>
      </c>
      <c r="F342" s="8">
        <v>49</v>
      </c>
      <c r="G342" s="8">
        <v>55</v>
      </c>
      <c r="H342" s="120">
        <f t="shared" si="44"/>
        <v>33.965666666666664</v>
      </c>
      <c r="I342" s="120">
        <f t="shared" si="45"/>
        <v>8.4914166666666659</v>
      </c>
    </row>
    <row r="343" spans="2:9" x14ac:dyDescent="0.25">
      <c r="B343" s="76" t="s">
        <v>3076</v>
      </c>
      <c r="C343" s="8">
        <v>400</v>
      </c>
      <c r="D343" s="63" t="s">
        <v>274</v>
      </c>
      <c r="E343" s="8">
        <v>105</v>
      </c>
      <c r="F343" s="8">
        <v>131</v>
      </c>
      <c r="G343" s="8">
        <v>189</v>
      </c>
      <c r="H343" s="120">
        <f t="shared" si="44"/>
        <v>93.131666666666661</v>
      </c>
      <c r="I343" s="120">
        <f t="shared" si="45"/>
        <v>23.282916666666665</v>
      </c>
    </row>
    <row r="344" spans="2:9" ht="45" x14ac:dyDescent="0.25">
      <c r="B344" s="76" t="s">
        <v>3077</v>
      </c>
      <c r="C344" s="8">
        <v>1000</v>
      </c>
      <c r="D344" s="63" t="s">
        <v>1170</v>
      </c>
      <c r="E344" s="8">
        <v>125</v>
      </c>
      <c r="F344" s="8">
        <v>95</v>
      </c>
      <c r="G344" s="8">
        <v>120</v>
      </c>
      <c r="H344" s="120">
        <f t="shared" si="44"/>
        <v>74.505333333333326</v>
      </c>
      <c r="I344" s="120">
        <f t="shared" si="45"/>
        <v>7.4505333333333326</v>
      </c>
    </row>
    <row r="345" spans="2:9" x14ac:dyDescent="0.25">
      <c r="B345" s="76" t="s">
        <v>3078</v>
      </c>
      <c r="C345" s="8">
        <v>1000</v>
      </c>
      <c r="D345" s="26" t="s">
        <v>273</v>
      </c>
      <c r="E345" s="8">
        <v>239</v>
      </c>
      <c r="F345" s="8">
        <v>251</v>
      </c>
      <c r="G345" s="8">
        <v>220</v>
      </c>
      <c r="H345" s="120">
        <f t="shared" si="44"/>
        <v>155.58466666666666</v>
      </c>
      <c r="I345" s="120">
        <f t="shared" si="45"/>
        <v>15.558466666666668</v>
      </c>
    </row>
    <row r="346" spans="2:9" x14ac:dyDescent="0.25">
      <c r="B346" s="76" t="s">
        <v>3079</v>
      </c>
      <c r="C346" s="8">
        <v>400</v>
      </c>
      <c r="D346" s="63" t="s">
        <v>1171</v>
      </c>
      <c r="E346" s="8">
        <v>89</v>
      </c>
      <c r="F346" s="8">
        <v>165</v>
      </c>
      <c r="G346" s="8">
        <v>120</v>
      </c>
      <c r="H346" s="120">
        <f t="shared" si="44"/>
        <v>81.955866666666665</v>
      </c>
      <c r="I346" s="120">
        <f t="shared" si="45"/>
        <v>20.488966666666666</v>
      </c>
    </row>
    <row r="347" spans="2:9" x14ac:dyDescent="0.25">
      <c r="B347" s="76" t="s">
        <v>3080</v>
      </c>
      <c r="C347" s="8">
        <v>400</v>
      </c>
      <c r="D347" s="26" t="s">
        <v>273</v>
      </c>
      <c r="E347" s="8">
        <v>111</v>
      </c>
      <c r="F347" s="8">
        <v>130</v>
      </c>
      <c r="G347" s="8">
        <v>153</v>
      </c>
      <c r="H347" s="120">
        <f t="shared" si="44"/>
        <v>86.338533333333345</v>
      </c>
      <c r="I347" s="120">
        <f t="shared" si="45"/>
        <v>21.584633333333336</v>
      </c>
    </row>
    <row r="348" spans="2:9" ht="30" x14ac:dyDescent="0.25">
      <c r="B348" s="76" t="s">
        <v>3081</v>
      </c>
      <c r="C348" s="8">
        <v>100</v>
      </c>
      <c r="D348" s="63" t="s">
        <v>1158</v>
      </c>
      <c r="E348" s="8">
        <v>39</v>
      </c>
      <c r="F348" s="8">
        <v>52</v>
      </c>
      <c r="G348" s="8">
        <v>28</v>
      </c>
      <c r="H348" s="120">
        <f t="shared" si="44"/>
        <v>26.076866666666664</v>
      </c>
      <c r="I348" s="120">
        <f t="shared" si="45"/>
        <v>26.076866666666664</v>
      </c>
    </row>
    <row r="349" spans="2:9" x14ac:dyDescent="0.25">
      <c r="B349" s="76" t="s">
        <v>3082</v>
      </c>
      <c r="C349" s="8">
        <v>63</v>
      </c>
      <c r="D349" s="26" t="s">
        <v>273</v>
      </c>
      <c r="E349" s="8">
        <v>3</v>
      </c>
      <c r="F349" s="8">
        <v>2</v>
      </c>
      <c r="G349" s="8">
        <v>23</v>
      </c>
      <c r="H349" s="120">
        <f t="shared" si="44"/>
        <v>6.1357333333333335</v>
      </c>
      <c r="I349" s="120">
        <f t="shared" si="45"/>
        <v>9.7392592592592599</v>
      </c>
    </row>
    <row r="350" spans="2:9" ht="30" x14ac:dyDescent="0.25">
      <c r="B350" s="76" t="s">
        <v>3083</v>
      </c>
      <c r="C350" s="8">
        <v>400</v>
      </c>
      <c r="D350" s="63" t="s">
        <v>1172</v>
      </c>
      <c r="E350" s="8">
        <v>137</v>
      </c>
      <c r="F350" s="8">
        <v>121</v>
      </c>
      <c r="G350" s="8">
        <v>101</v>
      </c>
      <c r="H350" s="120">
        <f t="shared" si="44"/>
        <v>78.668866666666673</v>
      </c>
      <c r="I350" s="120">
        <f t="shared" si="45"/>
        <v>19.667216666666668</v>
      </c>
    </row>
    <row r="351" spans="2:9" x14ac:dyDescent="0.25">
      <c r="B351" s="76" t="s">
        <v>3084</v>
      </c>
      <c r="C351" s="8">
        <v>400</v>
      </c>
      <c r="D351" s="26" t="s">
        <v>273</v>
      </c>
      <c r="E351" s="8">
        <v>139</v>
      </c>
      <c r="F351" s="8">
        <v>162</v>
      </c>
      <c r="G351" s="8">
        <v>133</v>
      </c>
      <c r="H351" s="120">
        <f t="shared" si="44"/>
        <v>95.103866666666661</v>
      </c>
      <c r="I351" s="120">
        <f t="shared" si="45"/>
        <v>23.775966666666665</v>
      </c>
    </row>
    <row r="352" spans="2:9" ht="45" x14ac:dyDescent="0.25">
      <c r="B352" s="76" t="s">
        <v>2785</v>
      </c>
      <c r="C352" s="8">
        <v>630</v>
      </c>
      <c r="D352" s="63" t="s">
        <v>1173</v>
      </c>
      <c r="E352" s="8">
        <v>180</v>
      </c>
      <c r="F352" s="8">
        <v>137</v>
      </c>
      <c r="G352" s="8">
        <v>130</v>
      </c>
      <c r="H352" s="120">
        <f t="shared" si="44"/>
        <v>97.95259999999999</v>
      </c>
      <c r="I352" s="120">
        <f t="shared" si="45"/>
        <v>15.548031746031747</v>
      </c>
    </row>
    <row r="353" spans="2:9" ht="14.45" x14ac:dyDescent="0.3">
      <c r="B353" s="76" t="s">
        <v>2786</v>
      </c>
      <c r="C353" s="48">
        <v>630</v>
      </c>
      <c r="D353" s="26" t="s">
        <v>273</v>
      </c>
      <c r="E353" s="48">
        <v>10</v>
      </c>
      <c r="F353" s="48">
        <v>0</v>
      </c>
      <c r="G353" s="48">
        <v>0</v>
      </c>
      <c r="H353" s="96">
        <f t="shared" si="44"/>
        <v>2.1913333333333336</v>
      </c>
      <c r="I353" s="96">
        <f t="shared" si="45"/>
        <v>0.34783068783068788</v>
      </c>
    </row>
    <row r="354" spans="2:9" ht="45" x14ac:dyDescent="0.25">
      <c r="B354" s="76" t="s">
        <v>2787</v>
      </c>
      <c r="C354" s="8">
        <v>630</v>
      </c>
      <c r="D354" s="63" t="s">
        <v>1173</v>
      </c>
      <c r="E354" s="8">
        <v>350</v>
      </c>
      <c r="F354" s="8">
        <v>207</v>
      </c>
      <c r="G354" s="8">
        <v>180</v>
      </c>
      <c r="H354" s="120">
        <f t="shared" si="44"/>
        <v>161.50126666666665</v>
      </c>
      <c r="I354" s="120">
        <f t="shared" si="45"/>
        <v>25.635121693121693</v>
      </c>
    </row>
    <row r="355" spans="2:9" ht="14.45" x14ac:dyDescent="0.3">
      <c r="B355" s="76" t="s">
        <v>2788</v>
      </c>
      <c r="C355" s="8">
        <v>630</v>
      </c>
      <c r="D355" s="26" t="s">
        <v>273</v>
      </c>
      <c r="E355" s="8">
        <v>613</v>
      </c>
      <c r="F355" s="8">
        <v>574</v>
      </c>
      <c r="G355" s="8">
        <v>560</v>
      </c>
      <c r="H355" s="120">
        <f t="shared" si="44"/>
        <v>382.82593333333335</v>
      </c>
      <c r="I355" s="120">
        <f t="shared" si="45"/>
        <v>60.766021164021168</v>
      </c>
    </row>
    <row r="356" spans="2:9" ht="45" x14ac:dyDescent="0.25">
      <c r="B356" s="76" t="s">
        <v>2789</v>
      </c>
      <c r="C356" s="8">
        <v>630</v>
      </c>
      <c r="D356" s="63" t="s">
        <v>1173</v>
      </c>
      <c r="E356" s="8">
        <v>233</v>
      </c>
      <c r="F356" s="8">
        <v>218</v>
      </c>
      <c r="G356" s="8">
        <v>251</v>
      </c>
      <c r="H356" s="120">
        <f t="shared" si="44"/>
        <v>153.83160000000001</v>
      </c>
      <c r="I356" s="120">
        <f t="shared" si="45"/>
        <v>24.417714285714286</v>
      </c>
    </row>
    <row r="357" spans="2:9" ht="14.45" x14ac:dyDescent="0.3">
      <c r="B357" s="76" t="s">
        <v>2790</v>
      </c>
      <c r="C357" s="8">
        <v>630</v>
      </c>
      <c r="D357" s="26" t="s">
        <v>273</v>
      </c>
      <c r="E357" s="8">
        <v>286</v>
      </c>
      <c r="F357" s="8">
        <v>197</v>
      </c>
      <c r="G357" s="8">
        <v>220</v>
      </c>
      <c r="H357" s="120">
        <f t="shared" si="44"/>
        <v>154.05073333333334</v>
      </c>
      <c r="I357" s="120">
        <f t="shared" si="45"/>
        <v>24.452497354497353</v>
      </c>
    </row>
    <row r="358" spans="2:9" ht="45" x14ac:dyDescent="0.25">
      <c r="B358" s="76" t="s">
        <v>2791</v>
      </c>
      <c r="C358" s="8">
        <v>630</v>
      </c>
      <c r="D358" s="63" t="s">
        <v>1173</v>
      </c>
      <c r="E358" s="8">
        <v>151</v>
      </c>
      <c r="F358" s="8">
        <v>220</v>
      </c>
      <c r="G358" s="8">
        <v>169</v>
      </c>
      <c r="H358" s="120">
        <f t="shared" si="44"/>
        <v>118.33200000000001</v>
      </c>
      <c r="I358" s="120">
        <f t="shared" si="45"/>
        <v>18.782857142857143</v>
      </c>
    </row>
    <row r="359" spans="2:9" ht="14.45" x14ac:dyDescent="0.3">
      <c r="B359" s="76" t="s">
        <v>2792</v>
      </c>
      <c r="C359" s="8">
        <v>630</v>
      </c>
      <c r="D359" s="26" t="s">
        <v>273</v>
      </c>
      <c r="E359" s="8">
        <v>265</v>
      </c>
      <c r="F359" s="8">
        <v>239</v>
      </c>
      <c r="G359" s="8">
        <v>212</v>
      </c>
      <c r="H359" s="120">
        <f t="shared" si="44"/>
        <v>156.89946666666665</v>
      </c>
      <c r="I359" s="120">
        <f t="shared" si="45"/>
        <v>24.904677248677245</v>
      </c>
    </row>
    <row r="360" spans="2:9" ht="45" x14ac:dyDescent="0.25">
      <c r="B360" s="76" t="s">
        <v>2793</v>
      </c>
      <c r="C360" s="8">
        <v>630</v>
      </c>
      <c r="D360" s="63" t="s">
        <v>1173</v>
      </c>
      <c r="E360" s="8">
        <v>172</v>
      </c>
      <c r="F360" s="8">
        <v>186</v>
      </c>
      <c r="G360" s="8">
        <v>185</v>
      </c>
      <c r="H360" s="120">
        <f t="shared" si="44"/>
        <v>118.9894</v>
      </c>
      <c r="I360" s="120">
        <f t="shared" si="45"/>
        <v>18.887206349206352</v>
      </c>
    </row>
    <row r="361" spans="2:9" ht="14.45" x14ac:dyDescent="0.3">
      <c r="B361" s="76" t="s">
        <v>2794</v>
      </c>
      <c r="C361" s="8">
        <v>630</v>
      </c>
      <c r="D361" s="26" t="s">
        <v>273</v>
      </c>
      <c r="E361" s="8">
        <v>253</v>
      </c>
      <c r="F361" s="8">
        <v>163</v>
      </c>
      <c r="G361" s="8">
        <v>243</v>
      </c>
      <c r="H361" s="120">
        <f t="shared" si="44"/>
        <v>144.40886666666665</v>
      </c>
      <c r="I361" s="120">
        <f t="shared" si="45"/>
        <v>22.922042328042323</v>
      </c>
    </row>
    <row r="362" spans="2:9" ht="45" x14ac:dyDescent="0.25">
      <c r="B362" s="76" t="s">
        <v>2795</v>
      </c>
      <c r="C362" s="8">
        <v>400</v>
      </c>
      <c r="D362" s="63" t="s">
        <v>1173</v>
      </c>
      <c r="E362" s="8">
        <v>8</v>
      </c>
      <c r="F362" s="8">
        <v>10</v>
      </c>
      <c r="G362" s="8">
        <v>10</v>
      </c>
      <c r="H362" s="120">
        <f t="shared" si="44"/>
        <v>6.1357333333333335</v>
      </c>
      <c r="I362" s="120">
        <f t="shared" si="45"/>
        <v>1.5339333333333334</v>
      </c>
    </row>
    <row r="363" spans="2:9" ht="14.45" x14ac:dyDescent="0.3">
      <c r="B363" s="76" t="s">
        <v>2796</v>
      </c>
      <c r="C363" s="8">
        <v>400</v>
      </c>
      <c r="D363" s="26" t="s">
        <v>273</v>
      </c>
      <c r="E363" s="8">
        <v>96</v>
      </c>
      <c r="F363" s="8">
        <v>97</v>
      </c>
      <c r="G363" s="8">
        <v>108</v>
      </c>
      <c r="H363" s="120">
        <f t="shared" si="44"/>
        <v>65.959133333333327</v>
      </c>
      <c r="I363" s="120">
        <f t="shared" si="45"/>
        <v>16.489783333333332</v>
      </c>
    </row>
    <row r="364" spans="2:9" ht="45" x14ac:dyDescent="0.25">
      <c r="B364" s="76" t="s">
        <v>2797</v>
      </c>
      <c r="C364" s="8">
        <v>630</v>
      </c>
      <c r="D364" s="63" t="s">
        <v>1173</v>
      </c>
      <c r="E364" s="8">
        <v>310</v>
      </c>
      <c r="F364" s="8">
        <v>360</v>
      </c>
      <c r="G364" s="8">
        <v>420</v>
      </c>
      <c r="H364" s="120">
        <f t="shared" si="44"/>
        <v>238.85533333333333</v>
      </c>
      <c r="I364" s="120">
        <f t="shared" si="45"/>
        <v>37.913544973544973</v>
      </c>
    </row>
    <row r="365" spans="2:9" ht="14.45" x14ac:dyDescent="0.3">
      <c r="B365" s="76" t="s">
        <v>2798</v>
      </c>
      <c r="C365" s="8">
        <v>630</v>
      </c>
      <c r="D365" s="26" t="s">
        <v>273</v>
      </c>
      <c r="E365" s="8">
        <v>330</v>
      </c>
      <c r="F365" s="8">
        <v>255</v>
      </c>
      <c r="G365" s="8">
        <v>230</v>
      </c>
      <c r="H365" s="120">
        <f t="shared" si="44"/>
        <v>178.59366666666668</v>
      </c>
      <c r="I365" s="120">
        <f t="shared" si="45"/>
        <v>28.348201058201063</v>
      </c>
    </row>
    <row r="366" spans="2:9" x14ac:dyDescent="0.25">
      <c r="B366" s="76" t="s">
        <v>2799</v>
      </c>
      <c r="C366" s="8">
        <v>250</v>
      </c>
      <c r="D366" s="63" t="s">
        <v>274</v>
      </c>
      <c r="E366" s="8">
        <v>55</v>
      </c>
      <c r="F366" s="8">
        <v>60</v>
      </c>
      <c r="G366" s="8">
        <v>48</v>
      </c>
      <c r="H366" s="120">
        <f t="shared" si="44"/>
        <v>35.718733333333333</v>
      </c>
      <c r="I366" s="120">
        <f t="shared" si="45"/>
        <v>14.287493333333334</v>
      </c>
    </row>
    <row r="367" spans="2:9" x14ac:dyDescent="0.25">
      <c r="B367" s="76" t="s">
        <v>2800</v>
      </c>
      <c r="C367" s="8">
        <v>250</v>
      </c>
      <c r="D367" s="63" t="s">
        <v>274</v>
      </c>
      <c r="E367" s="8">
        <v>82</v>
      </c>
      <c r="F367" s="8">
        <v>110</v>
      </c>
      <c r="G367" s="8">
        <v>80</v>
      </c>
      <c r="H367" s="120">
        <f t="shared" si="44"/>
        <v>59.604266666666668</v>
      </c>
      <c r="I367" s="120">
        <f t="shared" si="45"/>
        <v>23.841706666666667</v>
      </c>
    </row>
    <row r="368" spans="2:9" ht="30" x14ac:dyDescent="0.25">
      <c r="B368" s="76" t="s">
        <v>2801</v>
      </c>
      <c r="C368" s="8">
        <v>400</v>
      </c>
      <c r="D368" s="63" t="s">
        <v>1174</v>
      </c>
      <c r="E368" s="8">
        <v>404</v>
      </c>
      <c r="F368" s="8">
        <v>358</v>
      </c>
      <c r="G368" s="8">
        <v>305</v>
      </c>
      <c r="H368" s="120">
        <f t="shared" si="44"/>
        <v>233.81526666666667</v>
      </c>
      <c r="I368" s="120">
        <f t="shared" si="45"/>
        <v>58.453816666666668</v>
      </c>
    </row>
    <row r="369" spans="2:9" x14ac:dyDescent="0.25">
      <c r="B369" s="76" t="s">
        <v>2802</v>
      </c>
      <c r="C369" s="8">
        <v>400</v>
      </c>
      <c r="D369" s="26" t="s">
        <v>273</v>
      </c>
      <c r="E369" s="8">
        <v>82</v>
      </c>
      <c r="F369" s="8">
        <v>85</v>
      </c>
      <c r="G369" s="8">
        <v>133</v>
      </c>
      <c r="H369" s="120">
        <f t="shared" si="44"/>
        <v>65.739999999999995</v>
      </c>
      <c r="I369" s="120">
        <f t="shared" si="45"/>
        <v>16.434999999999999</v>
      </c>
    </row>
    <row r="370" spans="2:9" ht="30" x14ac:dyDescent="0.25">
      <c r="B370" s="76" t="s">
        <v>2803</v>
      </c>
      <c r="C370" s="8">
        <v>630</v>
      </c>
      <c r="D370" s="63" t="s">
        <v>1175</v>
      </c>
      <c r="E370" s="8">
        <v>351</v>
      </c>
      <c r="F370" s="8">
        <v>370</v>
      </c>
      <c r="G370" s="8">
        <v>355</v>
      </c>
      <c r="H370" s="120">
        <f t="shared" si="44"/>
        <v>235.78746666666669</v>
      </c>
      <c r="I370" s="120">
        <f t="shared" si="45"/>
        <v>37.426582010582017</v>
      </c>
    </row>
    <row r="371" spans="2:9" ht="14.45" x14ac:dyDescent="0.3">
      <c r="B371" s="76" t="s">
        <v>2804</v>
      </c>
      <c r="C371" s="8">
        <v>630</v>
      </c>
      <c r="D371" s="26" t="s">
        <v>273</v>
      </c>
      <c r="E371" s="8">
        <v>0</v>
      </c>
      <c r="F371" s="8">
        <v>0</v>
      </c>
      <c r="G371" s="8">
        <v>0</v>
      </c>
      <c r="H371" s="120">
        <f t="shared" si="44"/>
        <v>0</v>
      </c>
      <c r="I371" s="120">
        <f t="shared" si="45"/>
        <v>0</v>
      </c>
    </row>
    <row r="372" spans="2:9" ht="30" x14ac:dyDescent="0.25">
      <c r="B372" s="76">
        <v>6277</v>
      </c>
      <c r="C372" s="8">
        <v>400</v>
      </c>
      <c r="D372" s="63" t="s">
        <v>1176</v>
      </c>
      <c r="E372" s="8">
        <v>268</v>
      </c>
      <c r="F372" s="8">
        <v>261</v>
      </c>
      <c r="G372" s="8">
        <v>292</v>
      </c>
      <c r="H372" s="120">
        <f t="shared" si="44"/>
        <v>179.90846666666667</v>
      </c>
      <c r="I372" s="120">
        <f t="shared" si="45"/>
        <v>44.977116666666667</v>
      </c>
    </row>
    <row r="373" spans="2:9" ht="14.45" x14ac:dyDescent="0.3">
      <c r="B373" s="76">
        <v>6278</v>
      </c>
      <c r="C373" s="8">
        <v>400</v>
      </c>
      <c r="D373" s="26" t="s">
        <v>273</v>
      </c>
      <c r="E373" s="8">
        <v>297</v>
      </c>
      <c r="F373" s="8">
        <v>332</v>
      </c>
      <c r="G373" s="8">
        <v>290</v>
      </c>
      <c r="H373" s="120">
        <f t="shared" si="44"/>
        <v>201.38353333333333</v>
      </c>
      <c r="I373" s="120">
        <f t="shared" si="45"/>
        <v>50.345883333333333</v>
      </c>
    </row>
    <row r="374" spans="2:9" ht="30" x14ac:dyDescent="0.25">
      <c r="B374" s="76" t="s">
        <v>2805</v>
      </c>
      <c r="C374" s="8">
        <v>400</v>
      </c>
      <c r="D374" s="63" t="s">
        <v>1177</v>
      </c>
      <c r="E374" s="8">
        <v>72</v>
      </c>
      <c r="F374" s="8">
        <v>66</v>
      </c>
      <c r="G374" s="8">
        <v>90</v>
      </c>
      <c r="H374" s="120">
        <f t="shared" si="44"/>
        <v>49.962399999999995</v>
      </c>
      <c r="I374" s="120">
        <f t="shared" si="45"/>
        <v>12.490599999999999</v>
      </c>
    </row>
    <row r="375" spans="2:9" x14ac:dyDescent="0.25">
      <c r="B375" s="76" t="s">
        <v>2806</v>
      </c>
      <c r="C375" s="8">
        <v>400</v>
      </c>
      <c r="D375" s="26" t="s">
        <v>273</v>
      </c>
      <c r="E375" s="8">
        <v>85</v>
      </c>
      <c r="F375" s="8">
        <v>84</v>
      </c>
      <c r="G375" s="8">
        <v>75</v>
      </c>
      <c r="H375" s="120">
        <f t="shared" si="44"/>
        <v>53.468533333333333</v>
      </c>
      <c r="I375" s="120">
        <f t="shared" si="45"/>
        <v>13.367133333333333</v>
      </c>
    </row>
    <row r="376" spans="2:9" x14ac:dyDescent="0.25">
      <c r="B376" s="76">
        <v>6280</v>
      </c>
      <c r="C376" s="8">
        <v>400</v>
      </c>
      <c r="D376" s="63" t="s">
        <v>274</v>
      </c>
      <c r="E376" s="8">
        <v>211</v>
      </c>
      <c r="F376" s="8">
        <v>392</v>
      </c>
      <c r="G376" s="8">
        <v>345</v>
      </c>
      <c r="H376" s="120">
        <f t="shared" si="44"/>
        <v>207.73839999999998</v>
      </c>
      <c r="I376" s="120">
        <f t="shared" si="45"/>
        <v>51.934599999999996</v>
      </c>
    </row>
    <row r="377" spans="2:9" x14ac:dyDescent="0.25">
      <c r="B377" s="76">
        <v>6281</v>
      </c>
      <c r="C377" s="8">
        <v>400</v>
      </c>
      <c r="D377" s="63" t="s">
        <v>274</v>
      </c>
      <c r="E377" s="8">
        <v>172</v>
      </c>
      <c r="F377" s="8">
        <v>152</v>
      </c>
      <c r="G377" s="8">
        <v>194</v>
      </c>
      <c r="H377" s="120">
        <f t="shared" si="44"/>
        <v>113.51106666666666</v>
      </c>
      <c r="I377" s="120">
        <f t="shared" si="45"/>
        <v>28.377766666666666</v>
      </c>
    </row>
    <row r="378" spans="2:9" x14ac:dyDescent="0.25">
      <c r="B378" s="76">
        <v>6282</v>
      </c>
      <c r="C378" s="8">
        <v>630</v>
      </c>
      <c r="D378" s="63" t="s">
        <v>274</v>
      </c>
      <c r="E378" s="8">
        <v>340</v>
      </c>
      <c r="F378" s="8">
        <v>264</v>
      </c>
      <c r="G378" s="8">
        <v>331</v>
      </c>
      <c r="H378" s="120">
        <f t="shared" si="44"/>
        <v>204.88966666666667</v>
      </c>
      <c r="I378" s="120">
        <f t="shared" si="45"/>
        <v>32.522169312169311</v>
      </c>
    </row>
    <row r="379" spans="2:9" x14ac:dyDescent="0.25">
      <c r="B379" s="76">
        <v>6283</v>
      </c>
      <c r="C379" s="8">
        <v>630</v>
      </c>
      <c r="D379" s="63" t="s">
        <v>274</v>
      </c>
      <c r="E379" s="8">
        <v>205</v>
      </c>
      <c r="F379" s="8">
        <v>271</v>
      </c>
      <c r="G379" s="8">
        <v>235</v>
      </c>
      <c r="H379" s="120">
        <f t="shared" si="44"/>
        <v>155.8038</v>
      </c>
      <c r="I379" s="120">
        <f t="shared" si="45"/>
        <v>24.730761904761906</v>
      </c>
    </row>
    <row r="380" spans="2:9" x14ac:dyDescent="0.25">
      <c r="B380" s="76">
        <v>6284</v>
      </c>
      <c r="C380" s="8">
        <v>630</v>
      </c>
      <c r="D380" s="63" t="s">
        <v>274</v>
      </c>
      <c r="E380" s="8">
        <v>240</v>
      </c>
      <c r="F380" s="8">
        <v>278</v>
      </c>
      <c r="G380" s="8">
        <v>269</v>
      </c>
      <c r="H380" s="120">
        <f t="shared" si="44"/>
        <v>172.45793333333333</v>
      </c>
      <c r="I380" s="120">
        <f t="shared" si="45"/>
        <v>27.374275132275134</v>
      </c>
    </row>
    <row r="381" spans="2:9" x14ac:dyDescent="0.25">
      <c r="B381" s="76">
        <v>6285</v>
      </c>
      <c r="C381" s="8">
        <v>630</v>
      </c>
      <c r="D381" s="63" t="s">
        <v>274</v>
      </c>
      <c r="E381" s="8">
        <v>378</v>
      </c>
      <c r="F381" s="8">
        <v>356</v>
      </c>
      <c r="G381" s="8">
        <v>317</v>
      </c>
      <c r="H381" s="120">
        <f t="shared" si="44"/>
        <v>230.30913333333334</v>
      </c>
      <c r="I381" s="120">
        <f t="shared" si="45"/>
        <v>36.557005291005289</v>
      </c>
    </row>
    <row r="382" spans="2:9" x14ac:dyDescent="0.25">
      <c r="B382" s="76">
        <v>6286</v>
      </c>
      <c r="C382" s="8">
        <v>250</v>
      </c>
      <c r="D382" s="63" t="s">
        <v>1178</v>
      </c>
      <c r="E382" s="8">
        <v>46</v>
      </c>
      <c r="F382" s="8">
        <v>43</v>
      </c>
      <c r="G382" s="8">
        <v>46</v>
      </c>
      <c r="H382" s="120">
        <f t="shared" si="44"/>
        <v>29.583000000000002</v>
      </c>
      <c r="I382" s="120">
        <f t="shared" si="45"/>
        <v>11.833200000000001</v>
      </c>
    </row>
    <row r="383" spans="2:9" ht="14.45" x14ac:dyDescent="0.3">
      <c r="B383" s="76">
        <v>6287</v>
      </c>
      <c r="C383" s="8">
        <v>250</v>
      </c>
      <c r="D383" s="26" t="s">
        <v>273</v>
      </c>
      <c r="E383" s="8">
        <v>0</v>
      </c>
      <c r="F383" s="8">
        <v>0</v>
      </c>
      <c r="G383" s="8">
        <v>0</v>
      </c>
      <c r="H383" s="120">
        <f t="shared" si="44"/>
        <v>0</v>
      </c>
      <c r="I383" s="120">
        <f t="shared" si="45"/>
        <v>0</v>
      </c>
    </row>
    <row r="384" spans="2:9" x14ac:dyDescent="0.25">
      <c r="B384" s="76">
        <v>6288</v>
      </c>
      <c r="C384" s="8">
        <v>315</v>
      </c>
      <c r="D384" s="63" t="s">
        <v>274</v>
      </c>
      <c r="E384" s="8">
        <v>178</v>
      </c>
      <c r="F384" s="8">
        <v>203</v>
      </c>
      <c r="G384" s="8">
        <v>159</v>
      </c>
      <c r="H384" s="120">
        <f t="shared" si="44"/>
        <v>118.33200000000001</v>
      </c>
      <c r="I384" s="120">
        <f t="shared" si="45"/>
        <v>37.565714285714286</v>
      </c>
    </row>
    <row r="385" spans="2:9" x14ac:dyDescent="0.25">
      <c r="B385" s="76">
        <v>6289</v>
      </c>
      <c r="C385" s="8">
        <v>400</v>
      </c>
      <c r="D385" s="63" t="s">
        <v>274</v>
      </c>
      <c r="E385" s="8">
        <v>345</v>
      </c>
      <c r="F385" s="8">
        <v>189</v>
      </c>
      <c r="G385" s="8">
        <v>180</v>
      </c>
      <c r="H385" s="120">
        <f t="shared" si="44"/>
        <v>156.46119999999999</v>
      </c>
      <c r="I385" s="120">
        <f t="shared" si="45"/>
        <v>39.115299999999998</v>
      </c>
    </row>
    <row r="386" spans="2:9" x14ac:dyDescent="0.25">
      <c r="B386" s="76">
        <v>6290</v>
      </c>
      <c r="C386" s="8">
        <v>200</v>
      </c>
      <c r="D386" s="63" t="s">
        <v>1179</v>
      </c>
      <c r="E386" s="8">
        <v>52</v>
      </c>
      <c r="F386" s="8">
        <v>34</v>
      </c>
      <c r="G386" s="8">
        <v>32</v>
      </c>
      <c r="H386" s="120">
        <f t="shared" si="44"/>
        <v>25.857733333333336</v>
      </c>
      <c r="I386" s="120">
        <f t="shared" si="45"/>
        <v>12.92886666666667</v>
      </c>
    </row>
    <row r="387" spans="2:9" ht="14.45" x14ac:dyDescent="0.3">
      <c r="B387" s="76">
        <v>6291</v>
      </c>
      <c r="C387" s="8">
        <v>200</v>
      </c>
      <c r="D387" s="26" t="s">
        <v>273</v>
      </c>
      <c r="E387" s="8">
        <v>0</v>
      </c>
      <c r="F387" s="8">
        <v>0</v>
      </c>
      <c r="G387" s="8">
        <v>0</v>
      </c>
      <c r="H387" s="120">
        <f t="shared" si="44"/>
        <v>0</v>
      </c>
      <c r="I387" s="120">
        <f t="shared" si="45"/>
        <v>0</v>
      </c>
    </row>
    <row r="388" spans="2:9" x14ac:dyDescent="0.25">
      <c r="B388" s="76">
        <v>6292</v>
      </c>
      <c r="C388" s="8">
        <v>400</v>
      </c>
      <c r="D388" s="63" t="s">
        <v>274</v>
      </c>
      <c r="E388" s="8">
        <v>0</v>
      </c>
      <c r="F388" s="8">
        <v>0</v>
      </c>
      <c r="G388" s="8">
        <v>0</v>
      </c>
      <c r="H388" s="120">
        <f t="shared" ref="H388:H451" si="46">(E388+F388+G388)/3*0.38*1.73</f>
        <v>0</v>
      </c>
      <c r="I388" s="120">
        <f t="shared" ref="I388:I451" si="47">H388/C388*100</f>
        <v>0</v>
      </c>
    </row>
    <row r="389" spans="2:9" x14ac:dyDescent="0.25">
      <c r="B389" s="76">
        <v>6293</v>
      </c>
      <c r="C389" s="8">
        <v>400</v>
      </c>
      <c r="D389" s="63" t="s">
        <v>274</v>
      </c>
      <c r="E389" s="8">
        <v>245</v>
      </c>
      <c r="F389" s="8">
        <v>181</v>
      </c>
      <c r="G389" s="8">
        <v>191</v>
      </c>
      <c r="H389" s="120">
        <f t="shared" si="46"/>
        <v>135.20526666666666</v>
      </c>
      <c r="I389" s="120">
        <f t="shared" si="47"/>
        <v>33.801316666666665</v>
      </c>
    </row>
    <row r="390" spans="2:9" x14ac:dyDescent="0.25">
      <c r="B390" s="76">
        <v>6294</v>
      </c>
      <c r="C390" s="8">
        <v>400</v>
      </c>
      <c r="D390" s="63" t="s">
        <v>274</v>
      </c>
      <c r="E390" s="8">
        <v>110</v>
      </c>
      <c r="F390" s="8">
        <v>115</v>
      </c>
      <c r="G390" s="8">
        <v>221</v>
      </c>
      <c r="H390" s="120">
        <f t="shared" si="46"/>
        <v>97.733466666666658</v>
      </c>
      <c r="I390" s="120">
        <f t="shared" si="47"/>
        <v>24.433366666666664</v>
      </c>
    </row>
    <row r="391" spans="2:9" x14ac:dyDescent="0.25">
      <c r="B391" s="76">
        <v>6295</v>
      </c>
      <c r="C391" s="8">
        <v>400</v>
      </c>
      <c r="D391" s="63" t="s">
        <v>274</v>
      </c>
      <c r="E391" s="8">
        <v>184</v>
      </c>
      <c r="F391" s="8">
        <v>118</v>
      </c>
      <c r="G391" s="8">
        <v>153</v>
      </c>
      <c r="H391" s="120">
        <f t="shared" si="46"/>
        <v>99.705666666666659</v>
      </c>
      <c r="I391" s="120">
        <f t="shared" si="47"/>
        <v>24.926416666666665</v>
      </c>
    </row>
    <row r="392" spans="2:9" ht="30" x14ac:dyDescent="0.25">
      <c r="B392" s="76" t="s">
        <v>2807</v>
      </c>
      <c r="C392" s="8">
        <v>400</v>
      </c>
      <c r="D392" s="63" t="s">
        <v>1180</v>
      </c>
      <c r="E392" s="8">
        <v>87</v>
      </c>
      <c r="F392" s="8">
        <v>101</v>
      </c>
      <c r="G392" s="8">
        <v>115</v>
      </c>
      <c r="H392" s="120">
        <f t="shared" si="46"/>
        <v>66.397400000000005</v>
      </c>
      <c r="I392" s="120">
        <f t="shared" si="47"/>
        <v>16.599350000000001</v>
      </c>
    </row>
    <row r="393" spans="2:9" x14ac:dyDescent="0.25">
      <c r="B393" s="76" t="s">
        <v>2808</v>
      </c>
      <c r="C393" s="8">
        <v>400</v>
      </c>
      <c r="D393" s="26" t="s">
        <v>273</v>
      </c>
      <c r="E393" s="8">
        <v>21</v>
      </c>
      <c r="F393" s="8">
        <v>23</v>
      </c>
      <c r="G393" s="8">
        <v>25</v>
      </c>
      <c r="H393" s="120">
        <f t="shared" si="46"/>
        <v>15.120200000000001</v>
      </c>
      <c r="I393" s="120">
        <f t="shared" si="47"/>
        <v>3.7800500000000001</v>
      </c>
    </row>
    <row r="394" spans="2:9" x14ac:dyDescent="0.25">
      <c r="B394" s="76" t="s">
        <v>2809</v>
      </c>
      <c r="C394" s="8">
        <v>320</v>
      </c>
      <c r="D394" s="63" t="s">
        <v>274</v>
      </c>
      <c r="E394" s="8">
        <v>129</v>
      </c>
      <c r="F394" s="8">
        <v>269</v>
      </c>
      <c r="G394" s="8">
        <v>160</v>
      </c>
      <c r="H394" s="120">
        <f t="shared" si="46"/>
        <v>122.27640000000001</v>
      </c>
      <c r="I394" s="120">
        <f t="shared" si="47"/>
        <v>38.211375000000004</v>
      </c>
    </row>
    <row r="395" spans="2:9" x14ac:dyDescent="0.25">
      <c r="B395" s="76" t="s">
        <v>2810</v>
      </c>
      <c r="C395" s="8">
        <v>400</v>
      </c>
      <c r="D395" s="63" t="s">
        <v>274</v>
      </c>
      <c r="E395" s="8">
        <v>93</v>
      </c>
      <c r="F395" s="8">
        <v>148</v>
      </c>
      <c r="G395" s="8">
        <v>81</v>
      </c>
      <c r="H395" s="120">
        <f t="shared" si="46"/>
        <v>70.560933333333338</v>
      </c>
      <c r="I395" s="120">
        <f t="shared" si="47"/>
        <v>17.640233333333335</v>
      </c>
    </row>
    <row r="396" spans="2:9" ht="30" x14ac:dyDescent="0.25">
      <c r="B396" s="76">
        <v>6298</v>
      </c>
      <c r="C396" s="8">
        <v>630</v>
      </c>
      <c r="D396" s="63" t="s">
        <v>1181</v>
      </c>
      <c r="E396" s="8">
        <v>365</v>
      </c>
      <c r="F396" s="8">
        <v>368</v>
      </c>
      <c r="G396" s="8">
        <v>419</v>
      </c>
      <c r="H396" s="120">
        <f t="shared" si="46"/>
        <v>252.44160000000002</v>
      </c>
      <c r="I396" s="120">
        <f t="shared" si="47"/>
        <v>40.070095238095242</v>
      </c>
    </row>
    <row r="397" spans="2:9" ht="14.45" x14ac:dyDescent="0.3">
      <c r="B397" s="76">
        <v>6299</v>
      </c>
      <c r="C397" s="8">
        <v>630</v>
      </c>
      <c r="D397" s="26" t="s">
        <v>273</v>
      </c>
      <c r="E397" s="8">
        <v>434</v>
      </c>
      <c r="F397" s="8">
        <v>322</v>
      </c>
      <c r="G397" s="8">
        <v>560</v>
      </c>
      <c r="H397" s="120">
        <f t="shared" si="46"/>
        <v>288.3794666666667</v>
      </c>
      <c r="I397" s="120">
        <f t="shared" si="47"/>
        <v>45.774518518518526</v>
      </c>
    </row>
    <row r="398" spans="2:9" x14ac:dyDescent="0.25">
      <c r="B398" s="76">
        <v>6300</v>
      </c>
      <c r="C398" s="8">
        <v>315</v>
      </c>
      <c r="D398" s="63" t="s">
        <v>1182</v>
      </c>
      <c r="E398" s="8">
        <v>14</v>
      </c>
      <c r="F398" s="8">
        <v>14</v>
      </c>
      <c r="G398" s="8">
        <v>5</v>
      </c>
      <c r="H398" s="120">
        <f t="shared" si="46"/>
        <v>7.2313999999999998</v>
      </c>
      <c r="I398" s="120">
        <f t="shared" si="47"/>
        <v>2.2956825396825398</v>
      </c>
    </row>
    <row r="399" spans="2:9" ht="14.45" x14ac:dyDescent="0.3">
      <c r="B399" s="76">
        <v>6301</v>
      </c>
      <c r="C399" s="8">
        <v>400</v>
      </c>
      <c r="D399" s="26" t="s">
        <v>273</v>
      </c>
      <c r="E399" s="8">
        <v>17</v>
      </c>
      <c r="F399" s="8">
        <v>5</v>
      </c>
      <c r="G399" s="8">
        <v>5</v>
      </c>
      <c r="H399" s="120">
        <f t="shared" si="46"/>
        <v>5.9165999999999999</v>
      </c>
      <c r="I399" s="120">
        <f t="shared" si="47"/>
        <v>1.47915</v>
      </c>
    </row>
    <row r="400" spans="2:9" x14ac:dyDescent="0.25">
      <c r="B400" s="76">
        <v>6302</v>
      </c>
      <c r="C400" s="8">
        <v>400</v>
      </c>
      <c r="D400" s="63" t="s">
        <v>274</v>
      </c>
      <c r="E400" s="8">
        <v>179</v>
      </c>
      <c r="F400" s="8">
        <v>177</v>
      </c>
      <c r="G400" s="8">
        <v>235</v>
      </c>
      <c r="H400" s="120">
        <f t="shared" si="46"/>
        <v>129.5078</v>
      </c>
      <c r="I400" s="120">
        <f t="shared" si="47"/>
        <v>32.376950000000001</v>
      </c>
    </row>
    <row r="401" spans="2:9" x14ac:dyDescent="0.25">
      <c r="B401" s="76">
        <v>6303</v>
      </c>
      <c r="C401" s="8">
        <v>400</v>
      </c>
      <c r="D401" s="63" t="s">
        <v>274</v>
      </c>
      <c r="E401" s="8">
        <v>407</v>
      </c>
      <c r="F401" s="8">
        <v>358</v>
      </c>
      <c r="G401" s="8">
        <v>357</v>
      </c>
      <c r="H401" s="120">
        <f t="shared" si="46"/>
        <v>245.86760000000001</v>
      </c>
      <c r="I401" s="120">
        <f t="shared" si="47"/>
        <v>61.466900000000003</v>
      </c>
    </row>
    <row r="402" spans="2:9" ht="30" x14ac:dyDescent="0.25">
      <c r="B402" s="76" t="s">
        <v>2811</v>
      </c>
      <c r="C402" s="8">
        <v>250</v>
      </c>
      <c r="D402" s="63" t="s">
        <v>1183</v>
      </c>
      <c r="E402" s="8">
        <v>101</v>
      </c>
      <c r="F402" s="8">
        <v>103</v>
      </c>
      <c r="G402" s="8">
        <v>65</v>
      </c>
      <c r="H402" s="120">
        <f t="shared" si="46"/>
        <v>58.946866666666672</v>
      </c>
      <c r="I402" s="120">
        <f t="shared" si="47"/>
        <v>23.578746666666671</v>
      </c>
    </row>
    <row r="403" spans="2:9" ht="14.45" x14ac:dyDescent="0.3">
      <c r="B403" s="76" t="s">
        <v>2812</v>
      </c>
      <c r="C403" s="8">
        <v>250</v>
      </c>
      <c r="D403" s="26" t="s">
        <v>273</v>
      </c>
      <c r="E403" s="8">
        <v>88</v>
      </c>
      <c r="F403" s="8">
        <v>39</v>
      </c>
      <c r="G403" s="8">
        <v>35</v>
      </c>
      <c r="H403" s="120">
        <f t="shared" si="46"/>
        <v>35.499600000000001</v>
      </c>
      <c r="I403" s="120">
        <f t="shared" si="47"/>
        <v>14.19984</v>
      </c>
    </row>
    <row r="404" spans="2:9" ht="14.45" x14ac:dyDescent="0.3">
      <c r="B404" s="76" t="s">
        <v>2813</v>
      </c>
      <c r="C404" s="8">
        <v>630</v>
      </c>
      <c r="D404" s="26" t="s">
        <v>273</v>
      </c>
      <c r="E404" s="8">
        <v>173</v>
      </c>
      <c r="F404" s="8">
        <v>160</v>
      </c>
      <c r="G404" s="8">
        <v>160</v>
      </c>
      <c r="H404" s="120">
        <f t="shared" si="46"/>
        <v>108.03273333333334</v>
      </c>
      <c r="I404" s="120">
        <f t="shared" si="47"/>
        <v>17.148052910052911</v>
      </c>
    </row>
    <row r="405" spans="2:9" ht="14.45" x14ac:dyDescent="0.3">
      <c r="B405" s="76" t="s">
        <v>2814</v>
      </c>
      <c r="C405" s="8">
        <v>630</v>
      </c>
      <c r="D405" s="26" t="s">
        <v>273</v>
      </c>
      <c r="E405" s="8">
        <v>41</v>
      </c>
      <c r="F405" s="8">
        <v>22</v>
      </c>
      <c r="G405" s="8">
        <v>16</v>
      </c>
      <c r="H405" s="120">
        <f t="shared" si="46"/>
        <v>17.311533333333333</v>
      </c>
      <c r="I405" s="120">
        <f t="shared" si="47"/>
        <v>2.7478624338624336</v>
      </c>
    </row>
    <row r="406" spans="2:9" x14ac:dyDescent="0.25">
      <c r="B406" s="76" t="s">
        <v>2815</v>
      </c>
      <c r="C406" s="8">
        <v>315</v>
      </c>
      <c r="D406" s="63" t="s">
        <v>1184</v>
      </c>
      <c r="E406" s="8">
        <v>68</v>
      </c>
      <c r="F406" s="8">
        <v>38</v>
      </c>
      <c r="G406" s="8">
        <v>33</v>
      </c>
      <c r="H406" s="120">
        <f t="shared" si="46"/>
        <v>30.459533333333336</v>
      </c>
      <c r="I406" s="120">
        <f t="shared" si="47"/>
        <v>9.6696931216931219</v>
      </c>
    </row>
    <row r="407" spans="2:9" x14ac:dyDescent="0.25">
      <c r="B407" s="76" t="s">
        <v>2816</v>
      </c>
      <c r="C407" s="8">
        <v>315</v>
      </c>
      <c r="D407" s="26" t="s">
        <v>273</v>
      </c>
      <c r="E407" s="8">
        <v>82</v>
      </c>
      <c r="F407" s="8">
        <v>72</v>
      </c>
      <c r="G407" s="8">
        <v>80</v>
      </c>
      <c r="H407" s="120">
        <f t="shared" si="46"/>
        <v>51.277200000000001</v>
      </c>
      <c r="I407" s="120">
        <f t="shared" si="47"/>
        <v>16.278476190476191</v>
      </c>
    </row>
    <row r="408" spans="2:9" x14ac:dyDescent="0.25">
      <c r="B408" s="76" t="s">
        <v>2817</v>
      </c>
      <c r="C408" s="8">
        <v>400</v>
      </c>
      <c r="D408" s="63" t="s">
        <v>1185</v>
      </c>
      <c r="E408" s="8">
        <v>160</v>
      </c>
      <c r="F408" s="8">
        <v>138</v>
      </c>
      <c r="G408" s="8">
        <v>140</v>
      </c>
      <c r="H408" s="120">
        <f t="shared" si="46"/>
        <v>95.980400000000003</v>
      </c>
      <c r="I408" s="120">
        <f t="shared" si="47"/>
        <v>23.995100000000001</v>
      </c>
    </row>
    <row r="409" spans="2:9" x14ac:dyDescent="0.25">
      <c r="B409" s="76" t="s">
        <v>2818</v>
      </c>
      <c r="C409" s="8">
        <v>400</v>
      </c>
      <c r="D409" s="26" t="s">
        <v>273</v>
      </c>
      <c r="E409" s="8">
        <v>42</v>
      </c>
      <c r="F409" s="8">
        <v>34</v>
      </c>
      <c r="G409" s="8">
        <v>68</v>
      </c>
      <c r="H409" s="120">
        <f t="shared" si="46"/>
        <v>31.555200000000003</v>
      </c>
      <c r="I409" s="120">
        <f t="shared" si="47"/>
        <v>7.8888000000000016</v>
      </c>
    </row>
    <row r="410" spans="2:9" ht="30" x14ac:dyDescent="0.25">
      <c r="B410" s="76" t="s">
        <v>2819</v>
      </c>
      <c r="C410" s="8">
        <v>630</v>
      </c>
      <c r="D410" s="63" t="s">
        <v>1186</v>
      </c>
      <c r="E410" s="8">
        <v>137</v>
      </c>
      <c r="F410" s="8">
        <v>206</v>
      </c>
      <c r="G410" s="8">
        <v>223</v>
      </c>
      <c r="H410" s="120">
        <f t="shared" si="46"/>
        <v>124.02946666666665</v>
      </c>
      <c r="I410" s="120">
        <f t="shared" si="47"/>
        <v>19.687216931216927</v>
      </c>
    </row>
    <row r="411" spans="2:9" x14ac:dyDescent="0.25">
      <c r="B411" s="76" t="s">
        <v>2820</v>
      </c>
      <c r="C411" s="8">
        <v>630</v>
      </c>
      <c r="D411" s="26" t="s">
        <v>273</v>
      </c>
      <c r="E411" s="8">
        <v>125</v>
      </c>
      <c r="F411" s="8">
        <v>74</v>
      </c>
      <c r="G411" s="8">
        <v>115</v>
      </c>
      <c r="H411" s="120">
        <f t="shared" si="46"/>
        <v>68.807866666666669</v>
      </c>
      <c r="I411" s="120">
        <f t="shared" si="47"/>
        <v>10.921883597883598</v>
      </c>
    </row>
    <row r="412" spans="2:9" x14ac:dyDescent="0.25">
      <c r="B412" s="76" t="s">
        <v>2821</v>
      </c>
      <c r="C412" s="8">
        <v>400</v>
      </c>
      <c r="D412" s="63" t="s">
        <v>274</v>
      </c>
      <c r="E412" s="8">
        <v>233</v>
      </c>
      <c r="F412" s="8">
        <v>204</v>
      </c>
      <c r="G412" s="8">
        <v>255</v>
      </c>
      <c r="H412" s="120">
        <f t="shared" si="46"/>
        <v>151.64026666666666</v>
      </c>
      <c r="I412" s="120">
        <f t="shared" si="47"/>
        <v>37.910066666666665</v>
      </c>
    </row>
    <row r="413" spans="2:9" x14ac:dyDescent="0.25">
      <c r="B413" s="76" t="s">
        <v>2822</v>
      </c>
      <c r="C413" s="8">
        <v>400</v>
      </c>
      <c r="D413" s="63" t="s">
        <v>274</v>
      </c>
      <c r="E413" s="8">
        <v>350</v>
      </c>
      <c r="F413" s="8">
        <v>365</v>
      </c>
      <c r="G413" s="8">
        <v>355</v>
      </c>
      <c r="H413" s="120">
        <f t="shared" si="46"/>
        <v>234.47266666666667</v>
      </c>
      <c r="I413" s="120">
        <f t="shared" si="47"/>
        <v>58.618166666666674</v>
      </c>
    </row>
    <row r="414" spans="2:9" x14ac:dyDescent="0.25">
      <c r="B414" s="76" t="s">
        <v>2823</v>
      </c>
      <c r="C414" s="8">
        <v>250</v>
      </c>
      <c r="D414" s="63" t="s">
        <v>274</v>
      </c>
      <c r="E414" s="8">
        <v>150</v>
      </c>
      <c r="F414" s="8">
        <v>132</v>
      </c>
      <c r="G414" s="8">
        <v>130</v>
      </c>
      <c r="H414" s="120">
        <f t="shared" si="46"/>
        <v>90.282933333333332</v>
      </c>
      <c r="I414" s="120">
        <f t="shared" si="47"/>
        <v>36.113173333333329</v>
      </c>
    </row>
    <row r="415" spans="2:9" x14ac:dyDescent="0.25">
      <c r="B415" s="76" t="s">
        <v>2824</v>
      </c>
      <c r="C415" s="8">
        <v>250</v>
      </c>
      <c r="D415" s="63" t="s">
        <v>274</v>
      </c>
      <c r="E415" s="8">
        <v>139</v>
      </c>
      <c r="F415" s="8">
        <v>138</v>
      </c>
      <c r="G415" s="8">
        <v>126</v>
      </c>
      <c r="H415" s="120">
        <f t="shared" si="46"/>
        <v>88.310733333333346</v>
      </c>
      <c r="I415" s="120">
        <f t="shared" si="47"/>
        <v>35.324293333333337</v>
      </c>
    </row>
    <row r="416" spans="2:9" x14ac:dyDescent="0.25">
      <c r="B416" s="76" t="s">
        <v>2825</v>
      </c>
      <c r="C416" s="8">
        <v>400</v>
      </c>
      <c r="D416" s="63" t="s">
        <v>1187</v>
      </c>
      <c r="E416" s="8">
        <v>158</v>
      </c>
      <c r="F416" s="8">
        <v>170</v>
      </c>
      <c r="G416" s="8">
        <v>145</v>
      </c>
      <c r="H416" s="120">
        <f t="shared" si="46"/>
        <v>103.65006666666666</v>
      </c>
      <c r="I416" s="120">
        <f t="shared" si="47"/>
        <v>25.912516666666662</v>
      </c>
    </row>
    <row r="417" spans="2:9" x14ac:dyDescent="0.25">
      <c r="B417" s="76" t="s">
        <v>2826</v>
      </c>
      <c r="C417" s="8">
        <v>400</v>
      </c>
      <c r="D417" s="26" t="s">
        <v>273</v>
      </c>
      <c r="E417" s="8">
        <v>125</v>
      </c>
      <c r="F417" s="8">
        <v>123</v>
      </c>
      <c r="G417" s="8">
        <v>165</v>
      </c>
      <c r="H417" s="120">
        <f t="shared" si="46"/>
        <v>90.502066666666664</v>
      </c>
      <c r="I417" s="120">
        <f t="shared" si="47"/>
        <v>22.625516666666666</v>
      </c>
    </row>
    <row r="418" spans="2:9" x14ac:dyDescent="0.25">
      <c r="B418" s="76" t="s">
        <v>2827</v>
      </c>
      <c r="C418" s="8">
        <v>400</v>
      </c>
      <c r="D418" s="63" t="s">
        <v>1188</v>
      </c>
      <c r="E418" s="8">
        <v>133</v>
      </c>
      <c r="F418" s="8">
        <v>200</v>
      </c>
      <c r="G418" s="8">
        <v>110</v>
      </c>
      <c r="H418" s="120">
        <f t="shared" si="46"/>
        <v>97.076066666666662</v>
      </c>
      <c r="I418" s="120">
        <f t="shared" si="47"/>
        <v>24.269016666666666</v>
      </c>
    </row>
    <row r="419" spans="2:9" x14ac:dyDescent="0.25">
      <c r="B419" s="76" t="s">
        <v>2828</v>
      </c>
      <c r="C419" s="8">
        <v>400</v>
      </c>
      <c r="D419" s="26" t="s">
        <v>273</v>
      </c>
      <c r="E419" s="8">
        <v>155</v>
      </c>
      <c r="F419" s="8">
        <v>228</v>
      </c>
      <c r="G419" s="8">
        <v>263</v>
      </c>
      <c r="H419" s="120">
        <f t="shared" si="46"/>
        <v>141.56013333333334</v>
      </c>
      <c r="I419" s="120">
        <f t="shared" si="47"/>
        <v>35.390033333333335</v>
      </c>
    </row>
    <row r="420" spans="2:9" x14ac:dyDescent="0.25">
      <c r="B420" s="76" t="s">
        <v>2829</v>
      </c>
      <c r="C420" s="8">
        <v>400</v>
      </c>
      <c r="D420" s="63" t="s">
        <v>1189</v>
      </c>
      <c r="E420" s="8">
        <v>150</v>
      </c>
      <c r="F420" s="8">
        <v>160</v>
      </c>
      <c r="G420" s="8">
        <v>177</v>
      </c>
      <c r="H420" s="120">
        <f t="shared" si="46"/>
        <v>106.71793333333335</v>
      </c>
      <c r="I420" s="120">
        <f t="shared" si="47"/>
        <v>26.679483333333337</v>
      </c>
    </row>
    <row r="421" spans="2:9" x14ac:dyDescent="0.25">
      <c r="B421" s="76" t="s">
        <v>2830</v>
      </c>
      <c r="C421" s="8">
        <v>400</v>
      </c>
      <c r="D421" s="26" t="s">
        <v>273</v>
      </c>
      <c r="E421" s="8">
        <v>111</v>
      </c>
      <c r="F421" s="8">
        <v>217</v>
      </c>
      <c r="G421" s="8">
        <v>225</v>
      </c>
      <c r="H421" s="120">
        <f t="shared" si="46"/>
        <v>121.18073333333334</v>
      </c>
      <c r="I421" s="120">
        <f t="shared" si="47"/>
        <v>30.295183333333338</v>
      </c>
    </row>
    <row r="422" spans="2:9" ht="75" x14ac:dyDescent="0.25">
      <c r="B422" s="76" t="s">
        <v>2831</v>
      </c>
      <c r="C422" s="8">
        <v>400</v>
      </c>
      <c r="D422" s="63" t="s">
        <v>1190</v>
      </c>
      <c r="E422" s="8">
        <v>210</v>
      </c>
      <c r="F422" s="8">
        <v>195</v>
      </c>
      <c r="G422" s="8">
        <v>135</v>
      </c>
      <c r="H422" s="120">
        <f t="shared" si="46"/>
        <v>118.33200000000001</v>
      </c>
      <c r="I422" s="120">
        <f t="shared" si="47"/>
        <v>29.583000000000006</v>
      </c>
    </row>
    <row r="423" spans="2:9" x14ac:dyDescent="0.25">
      <c r="B423" s="76" t="s">
        <v>2832</v>
      </c>
      <c r="C423" s="8">
        <v>400</v>
      </c>
      <c r="D423" s="26" t="s">
        <v>273</v>
      </c>
      <c r="E423" s="8">
        <v>154</v>
      </c>
      <c r="F423" s="8">
        <v>156</v>
      </c>
      <c r="G423" s="8">
        <v>140</v>
      </c>
      <c r="H423" s="120">
        <f t="shared" si="46"/>
        <v>98.61</v>
      </c>
      <c r="I423" s="120">
        <f t="shared" si="47"/>
        <v>24.6525</v>
      </c>
    </row>
    <row r="424" spans="2:9" ht="30" x14ac:dyDescent="0.25">
      <c r="B424" s="76" t="s">
        <v>2833</v>
      </c>
      <c r="C424" s="8">
        <v>400</v>
      </c>
      <c r="D424" s="63" t="s">
        <v>1191</v>
      </c>
      <c r="E424" s="8">
        <v>160</v>
      </c>
      <c r="F424" s="8">
        <v>150</v>
      </c>
      <c r="G424" s="8">
        <v>107</v>
      </c>
      <c r="H424" s="120">
        <f t="shared" si="46"/>
        <v>91.378600000000006</v>
      </c>
      <c r="I424" s="120">
        <f t="shared" si="47"/>
        <v>22.844650000000001</v>
      </c>
    </row>
    <row r="425" spans="2:9" x14ac:dyDescent="0.25">
      <c r="B425" s="76" t="s">
        <v>2834</v>
      </c>
      <c r="C425" s="8">
        <v>400</v>
      </c>
      <c r="D425" s="26" t="s">
        <v>273</v>
      </c>
      <c r="E425" s="8">
        <v>210</v>
      </c>
      <c r="F425" s="8">
        <v>171</v>
      </c>
      <c r="G425" s="8">
        <v>155</v>
      </c>
      <c r="H425" s="120">
        <f t="shared" si="46"/>
        <v>117.45546666666667</v>
      </c>
      <c r="I425" s="120">
        <f t="shared" si="47"/>
        <v>29.363866666666667</v>
      </c>
    </row>
    <row r="426" spans="2:9" ht="30" x14ac:dyDescent="0.25">
      <c r="B426" s="76" t="s">
        <v>2835</v>
      </c>
      <c r="C426" s="8">
        <v>400</v>
      </c>
      <c r="D426" s="63" t="s">
        <v>1192</v>
      </c>
      <c r="E426" s="8">
        <v>82</v>
      </c>
      <c r="F426" s="8">
        <v>120</v>
      </c>
      <c r="G426" s="8">
        <v>135</v>
      </c>
      <c r="H426" s="120">
        <f t="shared" si="46"/>
        <v>73.84793333333333</v>
      </c>
      <c r="I426" s="120">
        <f t="shared" si="47"/>
        <v>18.461983333333333</v>
      </c>
    </row>
    <row r="427" spans="2:9" x14ac:dyDescent="0.25">
      <c r="B427" s="76" t="s">
        <v>2836</v>
      </c>
      <c r="C427" s="8">
        <v>400</v>
      </c>
      <c r="D427" s="26" t="s">
        <v>273</v>
      </c>
      <c r="E427" s="8">
        <v>90</v>
      </c>
      <c r="F427" s="8">
        <v>50</v>
      </c>
      <c r="G427" s="8">
        <v>52</v>
      </c>
      <c r="H427" s="120">
        <f t="shared" si="46"/>
        <v>42.073599999999999</v>
      </c>
      <c r="I427" s="120">
        <f t="shared" si="47"/>
        <v>10.5184</v>
      </c>
    </row>
    <row r="428" spans="2:9" x14ac:dyDescent="0.25">
      <c r="B428" s="76" t="s">
        <v>2837</v>
      </c>
      <c r="C428" s="8">
        <v>250</v>
      </c>
      <c r="D428" s="63" t="s">
        <v>274</v>
      </c>
      <c r="E428" s="8">
        <v>80</v>
      </c>
      <c r="F428" s="8">
        <v>135</v>
      </c>
      <c r="G428" s="8">
        <v>122</v>
      </c>
      <c r="H428" s="120">
        <f t="shared" si="46"/>
        <v>73.84793333333333</v>
      </c>
      <c r="I428" s="120">
        <f t="shared" si="47"/>
        <v>29.539173333333331</v>
      </c>
    </row>
    <row r="429" spans="2:9" x14ac:dyDescent="0.25">
      <c r="B429" s="76" t="s">
        <v>2838</v>
      </c>
      <c r="C429" s="8">
        <v>250</v>
      </c>
      <c r="D429" s="63" t="s">
        <v>274</v>
      </c>
      <c r="E429" s="8">
        <v>90</v>
      </c>
      <c r="F429" s="8">
        <v>121</v>
      </c>
      <c r="G429" s="8">
        <v>106</v>
      </c>
      <c r="H429" s="120">
        <f t="shared" si="46"/>
        <v>69.465266666666665</v>
      </c>
      <c r="I429" s="120">
        <f t="shared" si="47"/>
        <v>27.786106666666665</v>
      </c>
    </row>
    <row r="430" spans="2:9" ht="30" x14ac:dyDescent="0.25">
      <c r="B430" s="76" t="s">
        <v>2839</v>
      </c>
      <c r="C430" s="8">
        <v>400</v>
      </c>
      <c r="D430" s="63" t="s">
        <v>1193</v>
      </c>
      <c r="E430" s="8">
        <v>73</v>
      </c>
      <c r="F430" s="8">
        <v>77</v>
      </c>
      <c r="G430" s="8">
        <v>63</v>
      </c>
      <c r="H430" s="120">
        <f t="shared" si="46"/>
        <v>46.675400000000003</v>
      </c>
      <c r="I430" s="120">
        <f t="shared" si="47"/>
        <v>11.668850000000001</v>
      </c>
    </row>
    <row r="431" spans="2:9" x14ac:dyDescent="0.25">
      <c r="B431" s="76" t="s">
        <v>2840</v>
      </c>
      <c r="C431" s="8">
        <v>400</v>
      </c>
      <c r="D431" s="26" t="s">
        <v>273</v>
      </c>
      <c r="E431" s="8">
        <v>9</v>
      </c>
      <c r="F431" s="8">
        <v>5</v>
      </c>
      <c r="G431" s="8">
        <v>2</v>
      </c>
      <c r="H431" s="120">
        <f t="shared" si="46"/>
        <v>3.5061333333333327</v>
      </c>
      <c r="I431" s="120">
        <f t="shared" si="47"/>
        <v>0.87653333333333316</v>
      </c>
    </row>
    <row r="432" spans="2:9" x14ac:dyDescent="0.25">
      <c r="B432" s="76" t="s">
        <v>2841</v>
      </c>
      <c r="C432" s="8">
        <v>250</v>
      </c>
      <c r="D432" s="63" t="s">
        <v>274</v>
      </c>
      <c r="E432" s="8">
        <v>92</v>
      </c>
      <c r="F432" s="8">
        <v>60</v>
      </c>
      <c r="G432" s="8">
        <v>44</v>
      </c>
      <c r="H432" s="120">
        <f t="shared" si="46"/>
        <v>42.950133333333326</v>
      </c>
      <c r="I432" s="120">
        <f t="shared" si="47"/>
        <v>17.18005333333333</v>
      </c>
    </row>
    <row r="433" spans="2:9" x14ac:dyDescent="0.25">
      <c r="B433" s="76" t="s">
        <v>2842</v>
      </c>
      <c r="C433" s="8">
        <v>250</v>
      </c>
      <c r="D433" s="63" t="s">
        <v>274</v>
      </c>
      <c r="E433" s="8">
        <v>33</v>
      </c>
      <c r="F433" s="8">
        <v>28</v>
      </c>
      <c r="G433" s="8">
        <v>13</v>
      </c>
      <c r="H433" s="120">
        <f t="shared" si="46"/>
        <v>16.215866666666667</v>
      </c>
      <c r="I433" s="120">
        <f t="shared" si="47"/>
        <v>6.486346666666666</v>
      </c>
    </row>
    <row r="434" spans="2:9" x14ac:dyDescent="0.25">
      <c r="B434" s="76" t="s">
        <v>2843</v>
      </c>
      <c r="C434" s="8">
        <v>400</v>
      </c>
      <c r="D434" s="63" t="s">
        <v>274</v>
      </c>
      <c r="E434" s="8">
        <v>226</v>
      </c>
      <c r="F434" s="8">
        <v>307</v>
      </c>
      <c r="G434" s="8">
        <v>160</v>
      </c>
      <c r="H434" s="120">
        <f t="shared" si="46"/>
        <v>151.85939999999999</v>
      </c>
      <c r="I434" s="120">
        <f t="shared" si="47"/>
        <v>37.964849999999998</v>
      </c>
    </row>
    <row r="435" spans="2:9" x14ac:dyDescent="0.25">
      <c r="B435" s="76" t="s">
        <v>2844</v>
      </c>
      <c r="C435" s="8">
        <v>400</v>
      </c>
      <c r="D435" s="63" t="s">
        <v>274</v>
      </c>
      <c r="E435" s="8">
        <v>0</v>
      </c>
      <c r="F435" s="8">
        <v>0</v>
      </c>
      <c r="G435" s="8">
        <v>0</v>
      </c>
      <c r="H435" s="120">
        <f t="shared" si="46"/>
        <v>0</v>
      </c>
      <c r="I435" s="120">
        <f t="shared" si="47"/>
        <v>0</v>
      </c>
    </row>
    <row r="436" spans="2:9" x14ac:dyDescent="0.25">
      <c r="B436" s="76" t="s">
        <v>2845</v>
      </c>
      <c r="C436" s="8">
        <v>400</v>
      </c>
      <c r="D436" s="63" t="s">
        <v>274</v>
      </c>
      <c r="E436" s="8">
        <v>112</v>
      </c>
      <c r="F436" s="8">
        <v>80</v>
      </c>
      <c r="G436" s="8">
        <v>116</v>
      </c>
      <c r="H436" s="120">
        <f t="shared" si="46"/>
        <v>67.493066666666664</v>
      </c>
      <c r="I436" s="120">
        <f t="shared" si="47"/>
        <v>16.873266666666666</v>
      </c>
    </row>
    <row r="437" spans="2:9" x14ac:dyDescent="0.25">
      <c r="B437" s="76" t="s">
        <v>2846</v>
      </c>
      <c r="C437" s="8">
        <v>400</v>
      </c>
      <c r="D437" s="63" t="s">
        <v>274</v>
      </c>
      <c r="E437" s="8">
        <v>145</v>
      </c>
      <c r="F437" s="8">
        <v>195</v>
      </c>
      <c r="G437" s="8">
        <v>133</v>
      </c>
      <c r="H437" s="120">
        <f t="shared" si="46"/>
        <v>103.65006666666666</v>
      </c>
      <c r="I437" s="120">
        <f t="shared" si="47"/>
        <v>25.912516666666662</v>
      </c>
    </row>
    <row r="438" spans="2:9" ht="30" x14ac:dyDescent="0.25">
      <c r="B438" s="76" t="s">
        <v>2847</v>
      </c>
      <c r="C438" s="8">
        <v>400</v>
      </c>
      <c r="D438" s="63" t="s">
        <v>1194</v>
      </c>
      <c r="E438" s="8">
        <v>112</v>
      </c>
      <c r="F438" s="8">
        <v>46</v>
      </c>
      <c r="G438" s="8">
        <v>124</v>
      </c>
      <c r="H438" s="120">
        <f t="shared" si="46"/>
        <v>61.7956</v>
      </c>
      <c r="I438" s="120">
        <f t="shared" si="47"/>
        <v>15.448899999999998</v>
      </c>
    </row>
    <row r="439" spans="2:9" x14ac:dyDescent="0.25">
      <c r="B439" s="76" t="s">
        <v>2848</v>
      </c>
      <c r="C439" s="8">
        <v>400</v>
      </c>
      <c r="D439" s="26" t="s">
        <v>273</v>
      </c>
      <c r="E439" s="8">
        <v>127</v>
      </c>
      <c r="F439" s="8">
        <v>165</v>
      </c>
      <c r="G439" s="8">
        <v>127</v>
      </c>
      <c r="H439" s="120">
        <f t="shared" si="46"/>
        <v>91.816866666666655</v>
      </c>
      <c r="I439" s="120">
        <f t="shared" si="47"/>
        <v>22.954216666666664</v>
      </c>
    </row>
    <row r="440" spans="2:9" x14ac:dyDescent="0.25">
      <c r="B440" s="76" t="s">
        <v>2849</v>
      </c>
      <c r="C440" s="8">
        <v>400</v>
      </c>
      <c r="D440" s="63" t="s">
        <v>274</v>
      </c>
      <c r="E440" s="8">
        <v>135</v>
      </c>
      <c r="F440" s="8">
        <v>174</v>
      </c>
      <c r="G440" s="8">
        <v>144</v>
      </c>
      <c r="H440" s="120">
        <f t="shared" si="46"/>
        <v>99.267400000000009</v>
      </c>
      <c r="I440" s="120">
        <f t="shared" si="47"/>
        <v>24.816850000000002</v>
      </c>
    </row>
    <row r="441" spans="2:9" x14ac:dyDescent="0.25">
      <c r="B441" s="76" t="s">
        <v>2850</v>
      </c>
      <c r="C441" s="8">
        <v>400</v>
      </c>
      <c r="D441" s="63" t="s">
        <v>274</v>
      </c>
      <c r="E441" s="8">
        <v>247</v>
      </c>
      <c r="F441" s="8">
        <v>204</v>
      </c>
      <c r="G441" s="8">
        <v>185</v>
      </c>
      <c r="H441" s="120">
        <f t="shared" si="46"/>
        <v>139.36879999999999</v>
      </c>
      <c r="I441" s="120">
        <f t="shared" si="47"/>
        <v>34.842199999999998</v>
      </c>
    </row>
    <row r="442" spans="2:9" x14ac:dyDescent="0.25">
      <c r="B442" s="76" t="s">
        <v>2851</v>
      </c>
      <c r="C442" s="8">
        <v>400</v>
      </c>
      <c r="D442" s="63" t="s">
        <v>274</v>
      </c>
      <c r="E442" s="8">
        <v>118</v>
      </c>
      <c r="F442" s="8">
        <v>82</v>
      </c>
      <c r="G442" s="8">
        <v>122</v>
      </c>
      <c r="H442" s="120">
        <f t="shared" si="46"/>
        <v>70.560933333333338</v>
      </c>
      <c r="I442" s="120">
        <f t="shared" si="47"/>
        <v>17.640233333333335</v>
      </c>
    </row>
    <row r="443" spans="2:9" x14ac:dyDescent="0.25">
      <c r="B443" s="76" t="s">
        <v>2852</v>
      </c>
      <c r="C443" s="8">
        <v>400</v>
      </c>
      <c r="D443" s="63" t="s">
        <v>274</v>
      </c>
      <c r="E443" s="8">
        <v>150</v>
      </c>
      <c r="F443" s="8">
        <v>164</v>
      </c>
      <c r="G443" s="8">
        <v>135</v>
      </c>
      <c r="H443" s="120">
        <f t="shared" si="46"/>
        <v>98.390866666666653</v>
      </c>
      <c r="I443" s="120">
        <f t="shared" si="47"/>
        <v>24.597716666666663</v>
      </c>
    </row>
    <row r="444" spans="2:9" ht="45" x14ac:dyDescent="0.25">
      <c r="B444" s="76" t="s">
        <v>2853</v>
      </c>
      <c r="C444" s="8">
        <v>400</v>
      </c>
      <c r="D444" s="63" t="s">
        <v>1195</v>
      </c>
      <c r="E444" s="8">
        <v>56</v>
      </c>
      <c r="F444" s="8">
        <v>62</v>
      </c>
      <c r="G444" s="8">
        <v>80</v>
      </c>
      <c r="H444" s="120">
        <f t="shared" si="46"/>
        <v>43.388400000000004</v>
      </c>
      <c r="I444" s="120">
        <f t="shared" si="47"/>
        <v>10.847100000000001</v>
      </c>
    </row>
    <row r="445" spans="2:9" x14ac:dyDescent="0.25">
      <c r="B445" s="76" t="s">
        <v>2854</v>
      </c>
      <c r="C445" s="8">
        <v>400</v>
      </c>
      <c r="D445" s="26" t="s">
        <v>273</v>
      </c>
      <c r="E445" s="8">
        <v>172</v>
      </c>
      <c r="F445" s="8">
        <v>235</v>
      </c>
      <c r="G445" s="8">
        <v>195</v>
      </c>
      <c r="H445" s="120">
        <f t="shared" si="46"/>
        <v>131.91826666666665</v>
      </c>
      <c r="I445" s="120">
        <f t="shared" si="47"/>
        <v>32.979566666666663</v>
      </c>
    </row>
    <row r="446" spans="2:9" ht="30" x14ac:dyDescent="0.25">
      <c r="B446" s="76" t="s">
        <v>2855</v>
      </c>
      <c r="C446" s="8">
        <v>400</v>
      </c>
      <c r="D446" s="63" t="s">
        <v>1196</v>
      </c>
      <c r="E446" s="8">
        <v>371</v>
      </c>
      <c r="F446" s="8">
        <v>355</v>
      </c>
      <c r="G446" s="8">
        <v>392</v>
      </c>
      <c r="H446" s="120">
        <f t="shared" si="46"/>
        <v>244.99106666666668</v>
      </c>
      <c r="I446" s="120">
        <f t="shared" si="47"/>
        <v>61.247766666666671</v>
      </c>
    </row>
    <row r="447" spans="2:9" x14ac:dyDescent="0.25">
      <c r="B447" s="76" t="s">
        <v>2856</v>
      </c>
      <c r="C447" s="8">
        <v>400</v>
      </c>
      <c r="D447" s="26" t="s">
        <v>273</v>
      </c>
      <c r="E447" s="8">
        <v>162</v>
      </c>
      <c r="F447" s="8">
        <v>173</v>
      </c>
      <c r="G447" s="8">
        <v>172</v>
      </c>
      <c r="H447" s="120">
        <f t="shared" si="46"/>
        <v>111.1006</v>
      </c>
      <c r="I447" s="120">
        <f t="shared" si="47"/>
        <v>27.77515</v>
      </c>
    </row>
    <row r="448" spans="2:9" x14ac:dyDescent="0.25">
      <c r="B448" s="76" t="s">
        <v>2857</v>
      </c>
      <c r="C448" s="8">
        <v>400</v>
      </c>
      <c r="D448" s="63" t="s">
        <v>1197</v>
      </c>
      <c r="E448" s="8">
        <v>33</v>
      </c>
      <c r="F448" s="8">
        <v>37</v>
      </c>
      <c r="G448" s="8">
        <v>60</v>
      </c>
      <c r="H448" s="120">
        <f t="shared" si="46"/>
        <v>28.487333333333336</v>
      </c>
      <c r="I448" s="120">
        <f t="shared" si="47"/>
        <v>7.1218333333333339</v>
      </c>
    </row>
    <row r="449" spans="2:9" x14ac:dyDescent="0.25">
      <c r="B449" s="76" t="s">
        <v>2858</v>
      </c>
      <c r="C449" s="8">
        <v>400</v>
      </c>
      <c r="D449" s="26" t="s">
        <v>273</v>
      </c>
      <c r="E449" s="8">
        <v>156</v>
      </c>
      <c r="F449" s="8">
        <v>165</v>
      </c>
      <c r="G449" s="8">
        <v>140</v>
      </c>
      <c r="H449" s="120">
        <f t="shared" si="46"/>
        <v>101.02046666666666</v>
      </c>
      <c r="I449" s="120">
        <f t="shared" si="47"/>
        <v>25.255116666666666</v>
      </c>
    </row>
    <row r="450" spans="2:9" ht="45" x14ac:dyDescent="0.25">
      <c r="B450" s="76" t="s">
        <v>2859</v>
      </c>
      <c r="C450" s="8">
        <v>400</v>
      </c>
      <c r="D450" s="63" t="s">
        <v>1198</v>
      </c>
      <c r="E450" s="8">
        <v>100</v>
      </c>
      <c r="F450" s="8">
        <v>135</v>
      </c>
      <c r="G450" s="8">
        <v>96</v>
      </c>
      <c r="H450" s="120">
        <f t="shared" si="46"/>
        <v>72.533133333333325</v>
      </c>
      <c r="I450" s="120">
        <f t="shared" si="47"/>
        <v>18.133283333333331</v>
      </c>
    </row>
    <row r="451" spans="2:9" x14ac:dyDescent="0.25">
      <c r="B451" s="76" t="s">
        <v>2860</v>
      </c>
      <c r="C451" s="8">
        <v>400</v>
      </c>
      <c r="D451" s="26" t="s">
        <v>273</v>
      </c>
      <c r="E451" s="8">
        <v>150</v>
      </c>
      <c r="F451" s="8">
        <v>128</v>
      </c>
      <c r="G451" s="8">
        <v>111</v>
      </c>
      <c r="H451" s="120">
        <f t="shared" si="46"/>
        <v>85.242866666666671</v>
      </c>
      <c r="I451" s="120">
        <f t="shared" si="47"/>
        <v>21.310716666666668</v>
      </c>
    </row>
    <row r="452" spans="2:9" ht="30" x14ac:dyDescent="0.25">
      <c r="B452" s="76" t="s">
        <v>2861</v>
      </c>
      <c r="C452" s="8">
        <v>400</v>
      </c>
      <c r="D452" s="63" t="s">
        <v>1199</v>
      </c>
      <c r="E452" s="8">
        <v>36</v>
      </c>
      <c r="F452" s="8">
        <v>38</v>
      </c>
      <c r="G452" s="8">
        <v>40</v>
      </c>
      <c r="H452" s="120">
        <f t="shared" ref="H452:H455" si="48">(E452+F452+G452)/3*0.38*1.73</f>
        <v>24.981199999999998</v>
      </c>
      <c r="I452" s="120">
        <f t="shared" ref="I452:I455" si="49">H452/C452*100</f>
        <v>6.2452999999999994</v>
      </c>
    </row>
    <row r="453" spans="2:9" x14ac:dyDescent="0.25">
      <c r="B453" s="76" t="s">
        <v>2862</v>
      </c>
      <c r="C453" s="8">
        <v>400</v>
      </c>
      <c r="D453" s="26" t="s">
        <v>273</v>
      </c>
      <c r="E453" s="8">
        <v>100</v>
      </c>
      <c r="F453" s="8">
        <v>94</v>
      </c>
      <c r="G453" s="8">
        <v>93</v>
      </c>
      <c r="H453" s="120">
        <f t="shared" si="48"/>
        <v>62.891266666666674</v>
      </c>
      <c r="I453" s="120">
        <f t="shared" si="49"/>
        <v>15.72281666666667</v>
      </c>
    </row>
    <row r="454" spans="2:9" ht="45" x14ac:dyDescent="0.25">
      <c r="B454" s="76" t="s">
        <v>2863</v>
      </c>
      <c r="C454" s="8">
        <v>400</v>
      </c>
      <c r="D454" s="63" t="s">
        <v>1200</v>
      </c>
      <c r="E454" s="8">
        <v>270</v>
      </c>
      <c r="F454" s="8">
        <v>228</v>
      </c>
      <c r="G454" s="8">
        <v>223</v>
      </c>
      <c r="H454" s="120">
        <f t="shared" si="48"/>
        <v>157.99513333333334</v>
      </c>
      <c r="I454" s="120">
        <f t="shared" si="49"/>
        <v>39.498783333333336</v>
      </c>
    </row>
    <row r="455" spans="2:9" x14ac:dyDescent="0.25">
      <c r="B455" s="76" t="s">
        <v>2864</v>
      </c>
      <c r="C455" s="8">
        <v>400</v>
      </c>
      <c r="D455" s="26" t="s">
        <v>273</v>
      </c>
      <c r="E455" s="8">
        <v>90</v>
      </c>
      <c r="F455" s="8">
        <v>87</v>
      </c>
      <c r="G455" s="8">
        <v>93</v>
      </c>
      <c r="H455" s="120">
        <f t="shared" si="48"/>
        <v>59.166000000000004</v>
      </c>
      <c r="I455" s="120">
        <f t="shared" si="49"/>
        <v>14.791500000000003</v>
      </c>
    </row>
    <row r="456" spans="2:9" x14ac:dyDescent="0.25">
      <c r="B456" s="76" t="s">
        <v>2865</v>
      </c>
      <c r="C456" s="8">
        <v>400</v>
      </c>
      <c r="D456" s="63" t="s">
        <v>274</v>
      </c>
      <c r="E456" s="8">
        <v>140</v>
      </c>
      <c r="F456" s="8">
        <v>127</v>
      </c>
      <c r="G456" s="8">
        <v>97</v>
      </c>
      <c r="H456" s="120">
        <f>(E456+F456+G456)/3*0.38*1.73</f>
        <v>79.764533333333318</v>
      </c>
      <c r="I456" s="120">
        <f>H456/C456*100</f>
        <v>19.94113333333333</v>
      </c>
    </row>
    <row r="457" spans="2:9" x14ac:dyDescent="0.25">
      <c r="B457" s="76" t="s">
        <v>2866</v>
      </c>
      <c r="C457" s="8">
        <v>400</v>
      </c>
      <c r="D457" s="63" t="s">
        <v>274</v>
      </c>
      <c r="E457" s="8">
        <v>90</v>
      </c>
      <c r="F457" s="8">
        <v>104</v>
      </c>
      <c r="G457" s="8">
        <v>125</v>
      </c>
      <c r="H457" s="120">
        <f>(E457+F457+G457)/3*0.38*1.73</f>
        <v>69.903533333333328</v>
      </c>
      <c r="I457" s="120">
        <f>H457/C457*100</f>
        <v>17.475883333333332</v>
      </c>
    </row>
    <row r="458" spans="2:9" ht="30" x14ac:dyDescent="0.25">
      <c r="B458" s="76" t="s">
        <v>2867</v>
      </c>
      <c r="C458" s="8">
        <v>400</v>
      </c>
      <c r="D458" s="63" t="s">
        <v>1201</v>
      </c>
      <c r="E458" s="8">
        <v>155</v>
      </c>
      <c r="F458" s="8">
        <v>142</v>
      </c>
      <c r="G458" s="8">
        <v>185</v>
      </c>
      <c r="H458" s="120">
        <f t="shared" ref="H458:H521" si="50">(E458+F458+G458)/3*0.38*1.73</f>
        <v>105.62226666666666</v>
      </c>
      <c r="I458" s="120">
        <f t="shared" ref="I458:I521" si="51">H458/C458*100</f>
        <v>26.405566666666662</v>
      </c>
    </row>
    <row r="459" spans="2:9" x14ac:dyDescent="0.25">
      <c r="B459" s="76" t="s">
        <v>2868</v>
      </c>
      <c r="C459" s="8">
        <v>400</v>
      </c>
      <c r="D459" s="26" t="s">
        <v>273</v>
      </c>
      <c r="E459" s="8">
        <v>127</v>
      </c>
      <c r="F459" s="8">
        <v>139</v>
      </c>
      <c r="G459" s="8">
        <v>126</v>
      </c>
      <c r="H459" s="120">
        <f t="shared" si="50"/>
        <v>85.900266666666653</v>
      </c>
      <c r="I459" s="120">
        <f t="shared" si="51"/>
        <v>21.475066666666663</v>
      </c>
    </row>
    <row r="460" spans="2:9" x14ac:dyDescent="0.25">
      <c r="B460" s="76" t="s">
        <v>2869</v>
      </c>
      <c r="C460" s="8">
        <v>250</v>
      </c>
      <c r="D460" s="63" t="s">
        <v>274</v>
      </c>
      <c r="E460" s="8">
        <v>10</v>
      </c>
      <c r="F460" s="8">
        <v>4</v>
      </c>
      <c r="G460" s="8">
        <v>18</v>
      </c>
      <c r="H460" s="120">
        <f t="shared" si="50"/>
        <v>7.0122666666666653</v>
      </c>
      <c r="I460" s="120">
        <f t="shared" si="51"/>
        <v>2.8049066666666662</v>
      </c>
    </row>
    <row r="461" spans="2:9" x14ac:dyDescent="0.25">
      <c r="B461" s="76" t="s">
        <v>2870</v>
      </c>
      <c r="C461" s="8">
        <v>250</v>
      </c>
      <c r="D461" s="63" t="s">
        <v>274</v>
      </c>
      <c r="E461" s="8">
        <v>0</v>
      </c>
      <c r="F461" s="8">
        <v>0</v>
      </c>
      <c r="G461" s="8">
        <v>0</v>
      </c>
      <c r="H461" s="120">
        <f t="shared" si="50"/>
        <v>0</v>
      </c>
      <c r="I461" s="120">
        <f t="shared" si="51"/>
        <v>0</v>
      </c>
    </row>
    <row r="462" spans="2:9" x14ac:dyDescent="0.25">
      <c r="B462" s="76" t="s">
        <v>2871</v>
      </c>
      <c r="C462" s="8">
        <v>400</v>
      </c>
      <c r="D462" s="63" t="s">
        <v>274</v>
      </c>
      <c r="E462" s="8">
        <v>93</v>
      </c>
      <c r="F462" s="8">
        <v>93</v>
      </c>
      <c r="G462" s="8">
        <v>89</v>
      </c>
      <c r="H462" s="120">
        <f t="shared" si="50"/>
        <v>60.26166666666667</v>
      </c>
      <c r="I462" s="120">
        <f t="shared" si="51"/>
        <v>15.065416666666668</v>
      </c>
    </row>
    <row r="463" spans="2:9" x14ac:dyDescent="0.25">
      <c r="B463" s="76" t="s">
        <v>2872</v>
      </c>
      <c r="C463" s="8">
        <v>400</v>
      </c>
      <c r="D463" s="63" t="s">
        <v>274</v>
      </c>
      <c r="E463" s="8">
        <v>0</v>
      </c>
      <c r="F463" s="8">
        <v>0</v>
      </c>
      <c r="G463" s="8">
        <v>0</v>
      </c>
      <c r="H463" s="120">
        <f t="shared" si="50"/>
        <v>0</v>
      </c>
      <c r="I463" s="120">
        <f t="shared" si="51"/>
        <v>0</v>
      </c>
    </row>
    <row r="464" spans="2:9" x14ac:dyDescent="0.25">
      <c r="B464" s="76" t="s">
        <v>2873</v>
      </c>
      <c r="C464" s="8">
        <v>400</v>
      </c>
      <c r="D464" s="63" t="s">
        <v>274</v>
      </c>
      <c r="E464" s="8">
        <v>43</v>
      </c>
      <c r="F464" s="8">
        <v>51</v>
      </c>
      <c r="G464" s="8">
        <v>53</v>
      </c>
      <c r="H464" s="120">
        <f t="shared" si="50"/>
        <v>32.212600000000002</v>
      </c>
      <c r="I464" s="120">
        <f t="shared" si="51"/>
        <v>8.0531500000000005</v>
      </c>
    </row>
    <row r="465" spans="2:9" x14ac:dyDescent="0.25">
      <c r="B465" s="76" t="s">
        <v>2874</v>
      </c>
      <c r="C465" s="8">
        <v>400</v>
      </c>
      <c r="D465" s="63" t="s">
        <v>274</v>
      </c>
      <c r="E465" s="8">
        <v>0</v>
      </c>
      <c r="F465" s="8">
        <v>0</v>
      </c>
      <c r="G465" s="8">
        <v>0</v>
      </c>
      <c r="H465" s="120">
        <f t="shared" si="50"/>
        <v>0</v>
      </c>
      <c r="I465" s="120">
        <f t="shared" si="51"/>
        <v>0</v>
      </c>
    </row>
    <row r="466" spans="2:9" x14ac:dyDescent="0.25">
      <c r="B466" s="76" t="s">
        <v>2875</v>
      </c>
      <c r="C466" s="8">
        <v>630</v>
      </c>
      <c r="D466" s="63" t="s">
        <v>274</v>
      </c>
      <c r="E466" s="8">
        <v>206</v>
      </c>
      <c r="F466" s="8">
        <v>204</v>
      </c>
      <c r="G466" s="8">
        <v>168</v>
      </c>
      <c r="H466" s="120">
        <f t="shared" si="50"/>
        <v>126.65906666666665</v>
      </c>
      <c r="I466" s="120">
        <f t="shared" si="51"/>
        <v>20.104613756613755</v>
      </c>
    </row>
    <row r="467" spans="2:9" x14ac:dyDescent="0.25">
      <c r="B467" s="76" t="s">
        <v>2876</v>
      </c>
      <c r="C467" s="8">
        <v>630</v>
      </c>
      <c r="D467" s="63" t="s">
        <v>274</v>
      </c>
      <c r="E467" s="8">
        <v>132</v>
      </c>
      <c r="F467" s="8">
        <v>121</v>
      </c>
      <c r="G467" s="8">
        <v>107</v>
      </c>
      <c r="H467" s="120">
        <f t="shared" si="50"/>
        <v>78.888000000000005</v>
      </c>
      <c r="I467" s="120">
        <f t="shared" si="51"/>
        <v>12.521904761904763</v>
      </c>
    </row>
    <row r="468" spans="2:9" x14ac:dyDescent="0.25">
      <c r="B468" s="76" t="s">
        <v>2877</v>
      </c>
      <c r="C468" s="8">
        <v>315</v>
      </c>
      <c r="D468" s="63" t="s">
        <v>1202</v>
      </c>
      <c r="E468" s="8">
        <v>68</v>
      </c>
      <c r="F468" s="8">
        <v>99</v>
      </c>
      <c r="G468" s="8">
        <v>109</v>
      </c>
      <c r="H468" s="120">
        <f t="shared" si="50"/>
        <v>60.480800000000002</v>
      </c>
      <c r="I468" s="120">
        <f t="shared" si="51"/>
        <v>19.200253968253968</v>
      </c>
    </row>
    <row r="469" spans="2:9" x14ac:dyDescent="0.25">
      <c r="B469" s="76" t="s">
        <v>2878</v>
      </c>
      <c r="C469" s="8">
        <v>250</v>
      </c>
      <c r="D469" s="26" t="s">
        <v>273</v>
      </c>
      <c r="E469" s="8">
        <v>125</v>
      </c>
      <c r="F469" s="8">
        <v>71</v>
      </c>
      <c r="G469" s="8">
        <v>136</v>
      </c>
      <c r="H469" s="120">
        <f t="shared" si="50"/>
        <v>72.752266666666671</v>
      </c>
      <c r="I469" s="120">
        <f t="shared" si="51"/>
        <v>29.10090666666667</v>
      </c>
    </row>
    <row r="470" spans="2:9" ht="60" x14ac:dyDescent="0.25">
      <c r="B470" s="76" t="s">
        <v>2879</v>
      </c>
      <c r="C470" s="8">
        <v>400</v>
      </c>
      <c r="D470" s="63" t="s">
        <v>1203</v>
      </c>
      <c r="E470" s="8">
        <v>325</v>
      </c>
      <c r="F470" s="8">
        <v>245</v>
      </c>
      <c r="G470" s="8">
        <v>280</v>
      </c>
      <c r="H470" s="120">
        <f t="shared" si="50"/>
        <v>186.26333333333332</v>
      </c>
      <c r="I470" s="120">
        <f t="shared" si="51"/>
        <v>46.56583333333333</v>
      </c>
    </row>
    <row r="471" spans="2:9" x14ac:dyDescent="0.25">
      <c r="B471" s="76" t="s">
        <v>2880</v>
      </c>
      <c r="C471" s="8">
        <v>400</v>
      </c>
      <c r="D471" s="26" t="s">
        <v>273</v>
      </c>
      <c r="E471" s="8">
        <v>390</v>
      </c>
      <c r="F471" s="8">
        <v>435</v>
      </c>
      <c r="G471" s="8">
        <v>355</v>
      </c>
      <c r="H471" s="120">
        <f t="shared" si="50"/>
        <v>258.57733333333334</v>
      </c>
      <c r="I471" s="120">
        <f t="shared" si="51"/>
        <v>64.644333333333336</v>
      </c>
    </row>
    <row r="472" spans="2:9" ht="30" x14ac:dyDescent="0.25">
      <c r="B472" s="76" t="s">
        <v>2881</v>
      </c>
      <c r="C472" s="8">
        <v>400</v>
      </c>
      <c r="D472" s="63" t="s">
        <v>1204</v>
      </c>
      <c r="E472" s="8">
        <v>322</v>
      </c>
      <c r="F472" s="8">
        <v>321</v>
      </c>
      <c r="G472" s="8">
        <v>337</v>
      </c>
      <c r="H472" s="120">
        <f t="shared" si="50"/>
        <v>214.75066666666669</v>
      </c>
      <c r="I472" s="120">
        <f t="shared" si="51"/>
        <v>53.687666666666665</v>
      </c>
    </row>
    <row r="473" spans="2:9" x14ac:dyDescent="0.25">
      <c r="B473" s="76" t="s">
        <v>2882</v>
      </c>
      <c r="C473" s="8">
        <v>400</v>
      </c>
      <c r="D473" s="26" t="s">
        <v>273</v>
      </c>
      <c r="E473" s="8">
        <v>73</v>
      </c>
      <c r="F473" s="8">
        <v>78</v>
      </c>
      <c r="G473" s="8">
        <v>71</v>
      </c>
      <c r="H473" s="120">
        <f t="shared" si="50"/>
        <v>48.647600000000004</v>
      </c>
      <c r="I473" s="120">
        <f t="shared" si="51"/>
        <v>12.161900000000001</v>
      </c>
    </row>
    <row r="474" spans="2:9" ht="30" x14ac:dyDescent="0.25">
      <c r="B474" s="76" t="s">
        <v>2883</v>
      </c>
      <c r="C474" s="8">
        <v>400</v>
      </c>
      <c r="D474" s="63" t="s">
        <v>1205</v>
      </c>
      <c r="E474" s="8">
        <v>133</v>
      </c>
      <c r="F474" s="8">
        <v>77</v>
      </c>
      <c r="G474" s="8">
        <v>99</v>
      </c>
      <c r="H474" s="120">
        <f t="shared" si="50"/>
        <v>67.712199999999996</v>
      </c>
      <c r="I474" s="120">
        <f t="shared" si="51"/>
        <v>16.928049999999999</v>
      </c>
    </row>
    <row r="475" spans="2:9" x14ac:dyDescent="0.25">
      <c r="B475" s="76" t="s">
        <v>2884</v>
      </c>
      <c r="C475" s="8">
        <v>400</v>
      </c>
      <c r="D475" s="63" t="s">
        <v>274</v>
      </c>
      <c r="E475" s="8">
        <v>0</v>
      </c>
      <c r="F475" s="8">
        <v>0</v>
      </c>
      <c r="G475" s="8">
        <v>0</v>
      </c>
      <c r="H475" s="120">
        <f t="shared" si="50"/>
        <v>0</v>
      </c>
      <c r="I475" s="120">
        <f t="shared" si="51"/>
        <v>0</v>
      </c>
    </row>
    <row r="476" spans="2:9" x14ac:dyDescent="0.25">
      <c r="B476" s="76" t="s">
        <v>2885</v>
      </c>
      <c r="C476" s="8">
        <v>250</v>
      </c>
      <c r="D476" s="63" t="s">
        <v>274</v>
      </c>
      <c r="E476" s="8">
        <v>89</v>
      </c>
      <c r="F476" s="8">
        <v>143</v>
      </c>
      <c r="G476" s="8">
        <v>98</v>
      </c>
      <c r="H476" s="120">
        <f t="shared" si="50"/>
        <v>72.313999999999993</v>
      </c>
      <c r="I476" s="120">
        <f t="shared" si="51"/>
        <v>28.925599999999996</v>
      </c>
    </row>
    <row r="477" spans="2:9" x14ac:dyDescent="0.25">
      <c r="B477" s="76" t="s">
        <v>2886</v>
      </c>
      <c r="C477" s="8">
        <v>250</v>
      </c>
      <c r="D477" s="63" t="s">
        <v>274</v>
      </c>
      <c r="E477" s="8">
        <v>186</v>
      </c>
      <c r="F477" s="8">
        <v>208</v>
      </c>
      <c r="G477" s="8">
        <v>197</v>
      </c>
      <c r="H477" s="120">
        <f t="shared" si="50"/>
        <v>129.5078</v>
      </c>
      <c r="I477" s="120">
        <f t="shared" si="51"/>
        <v>51.80312</v>
      </c>
    </row>
    <row r="478" spans="2:9" ht="30" x14ac:dyDescent="0.25">
      <c r="B478" s="76" t="s">
        <v>2887</v>
      </c>
      <c r="C478" s="8">
        <v>400</v>
      </c>
      <c r="D478" s="63" t="s">
        <v>1206</v>
      </c>
      <c r="E478" s="8">
        <v>387</v>
      </c>
      <c r="F478" s="8">
        <v>395</v>
      </c>
      <c r="G478" s="8">
        <v>369</v>
      </c>
      <c r="H478" s="120">
        <f t="shared" si="50"/>
        <v>252.22246666666669</v>
      </c>
      <c r="I478" s="120">
        <f t="shared" si="51"/>
        <v>63.055616666666673</v>
      </c>
    </row>
    <row r="479" spans="2:9" x14ac:dyDescent="0.25">
      <c r="B479" s="76" t="s">
        <v>2888</v>
      </c>
      <c r="C479" s="8">
        <v>400</v>
      </c>
      <c r="D479" s="26" t="s">
        <v>273</v>
      </c>
      <c r="E479" s="8">
        <v>98</v>
      </c>
      <c r="F479" s="8">
        <v>116</v>
      </c>
      <c r="G479" s="8">
        <v>159</v>
      </c>
      <c r="H479" s="120">
        <f t="shared" si="50"/>
        <v>81.736733333333319</v>
      </c>
      <c r="I479" s="120">
        <f t="shared" si="51"/>
        <v>20.43418333333333</v>
      </c>
    </row>
    <row r="480" spans="2:9" x14ac:dyDescent="0.25">
      <c r="B480" s="76" t="s">
        <v>2889</v>
      </c>
      <c r="C480" s="8">
        <v>1000</v>
      </c>
      <c r="D480" s="63" t="s">
        <v>1207</v>
      </c>
      <c r="E480" s="8">
        <v>780</v>
      </c>
      <c r="F480" s="8">
        <v>684</v>
      </c>
      <c r="G480" s="8">
        <v>852</v>
      </c>
      <c r="H480" s="120">
        <f t="shared" si="50"/>
        <v>507.51280000000003</v>
      </c>
      <c r="I480" s="120">
        <f t="shared" si="51"/>
        <v>50.751280000000001</v>
      </c>
    </row>
    <row r="481" spans="2:9" x14ac:dyDescent="0.25">
      <c r="B481" s="76" t="s">
        <v>2890</v>
      </c>
      <c r="C481" s="8">
        <v>1000</v>
      </c>
      <c r="D481" s="63" t="s">
        <v>1207</v>
      </c>
      <c r="E481" s="8">
        <v>499</v>
      </c>
      <c r="F481" s="8">
        <v>452</v>
      </c>
      <c r="G481" s="8">
        <v>460</v>
      </c>
      <c r="H481" s="120">
        <f t="shared" si="50"/>
        <v>309.19713333333334</v>
      </c>
      <c r="I481" s="120">
        <f t="shared" si="51"/>
        <v>30.91971333333333</v>
      </c>
    </row>
    <row r="482" spans="2:9" x14ac:dyDescent="0.25">
      <c r="B482" s="76" t="s">
        <v>2891</v>
      </c>
      <c r="C482" s="8">
        <v>400</v>
      </c>
      <c r="D482" s="63" t="s">
        <v>274</v>
      </c>
      <c r="E482" s="8">
        <v>35</v>
      </c>
      <c r="F482" s="8">
        <v>67</v>
      </c>
      <c r="G482" s="8">
        <v>25</v>
      </c>
      <c r="H482" s="120">
        <f t="shared" si="50"/>
        <v>27.829933333333333</v>
      </c>
      <c r="I482" s="120">
        <f t="shared" si="51"/>
        <v>6.9574833333333332</v>
      </c>
    </row>
    <row r="483" spans="2:9" x14ac:dyDescent="0.25">
      <c r="B483" s="76" t="s">
        <v>2892</v>
      </c>
      <c r="C483" s="8">
        <v>400</v>
      </c>
      <c r="D483" s="63" t="s">
        <v>274</v>
      </c>
      <c r="E483" s="8">
        <v>210</v>
      </c>
      <c r="F483" s="8">
        <v>163</v>
      </c>
      <c r="G483" s="8">
        <v>137</v>
      </c>
      <c r="H483" s="120">
        <f t="shared" si="50"/>
        <v>111.758</v>
      </c>
      <c r="I483" s="120">
        <f t="shared" si="51"/>
        <v>27.939499999999999</v>
      </c>
    </row>
    <row r="484" spans="2:9" x14ac:dyDescent="0.25">
      <c r="B484" s="76" t="s">
        <v>2893</v>
      </c>
      <c r="C484" s="8">
        <v>400</v>
      </c>
      <c r="D484" s="63" t="s">
        <v>274</v>
      </c>
      <c r="E484" s="8">
        <v>60</v>
      </c>
      <c r="F484" s="8">
        <v>67</v>
      </c>
      <c r="G484" s="8">
        <v>48</v>
      </c>
      <c r="H484" s="120">
        <f t="shared" si="50"/>
        <v>38.348333333333336</v>
      </c>
      <c r="I484" s="120">
        <f t="shared" si="51"/>
        <v>9.5870833333333341</v>
      </c>
    </row>
    <row r="485" spans="2:9" x14ac:dyDescent="0.25">
      <c r="B485" s="76" t="s">
        <v>2894</v>
      </c>
      <c r="C485" s="8">
        <v>400</v>
      </c>
      <c r="D485" s="63" t="s">
        <v>274</v>
      </c>
      <c r="E485" s="8">
        <v>100</v>
      </c>
      <c r="F485" s="8">
        <v>77</v>
      </c>
      <c r="G485" s="8">
        <v>97</v>
      </c>
      <c r="H485" s="120">
        <f t="shared" si="50"/>
        <v>60.042533333333324</v>
      </c>
      <c r="I485" s="120">
        <f t="shared" si="51"/>
        <v>15.010633333333331</v>
      </c>
    </row>
    <row r="486" spans="2:9" x14ac:dyDescent="0.25">
      <c r="B486" s="76" t="s">
        <v>2895</v>
      </c>
      <c r="C486" s="8">
        <v>400</v>
      </c>
      <c r="D486" s="63" t="s">
        <v>274</v>
      </c>
      <c r="E486" s="8">
        <v>70</v>
      </c>
      <c r="F486" s="8">
        <v>115</v>
      </c>
      <c r="G486" s="8">
        <v>92</v>
      </c>
      <c r="H486" s="120">
        <f t="shared" si="50"/>
        <v>60.699933333333334</v>
      </c>
      <c r="I486" s="120">
        <f t="shared" si="51"/>
        <v>15.174983333333333</v>
      </c>
    </row>
    <row r="487" spans="2:9" x14ac:dyDescent="0.25">
      <c r="B487" s="76" t="s">
        <v>2896</v>
      </c>
      <c r="C487" s="8">
        <v>400</v>
      </c>
      <c r="D487" s="63" t="s">
        <v>274</v>
      </c>
      <c r="E487" s="8">
        <v>20</v>
      </c>
      <c r="F487" s="8">
        <v>27</v>
      </c>
      <c r="G487" s="8">
        <v>17</v>
      </c>
      <c r="H487" s="120">
        <f t="shared" si="50"/>
        <v>14.024533333333331</v>
      </c>
      <c r="I487" s="120">
        <f t="shared" si="51"/>
        <v>3.5061333333333327</v>
      </c>
    </row>
    <row r="488" spans="2:9" x14ac:dyDescent="0.25">
      <c r="B488" s="76" t="s">
        <v>2897</v>
      </c>
      <c r="C488" s="8">
        <v>400</v>
      </c>
      <c r="D488" s="63" t="s">
        <v>274</v>
      </c>
      <c r="E488" s="8">
        <v>85</v>
      </c>
      <c r="F488" s="8">
        <v>57</v>
      </c>
      <c r="G488" s="8">
        <v>87</v>
      </c>
      <c r="H488" s="120">
        <f t="shared" si="50"/>
        <v>50.181533333333327</v>
      </c>
      <c r="I488" s="120">
        <f t="shared" si="51"/>
        <v>12.545383333333332</v>
      </c>
    </row>
    <row r="489" spans="2:9" x14ac:dyDescent="0.25">
      <c r="B489" s="76" t="s">
        <v>2898</v>
      </c>
      <c r="C489" s="8">
        <v>400</v>
      </c>
      <c r="D489" s="63" t="s">
        <v>274</v>
      </c>
      <c r="E489" s="8">
        <v>9</v>
      </c>
      <c r="F489" s="8">
        <v>11</v>
      </c>
      <c r="G489" s="8">
        <v>4</v>
      </c>
      <c r="H489" s="120">
        <f t="shared" si="50"/>
        <v>5.2591999999999999</v>
      </c>
      <c r="I489" s="120">
        <f t="shared" si="51"/>
        <v>1.3148</v>
      </c>
    </row>
    <row r="490" spans="2:9" x14ac:dyDescent="0.25">
      <c r="B490" s="76" t="s">
        <v>2899</v>
      </c>
      <c r="C490" s="8">
        <v>400</v>
      </c>
      <c r="D490" s="63" t="s">
        <v>274</v>
      </c>
      <c r="E490" s="8">
        <v>2</v>
      </c>
      <c r="F490" s="8">
        <v>3</v>
      </c>
      <c r="G490" s="8">
        <v>7</v>
      </c>
      <c r="H490" s="120">
        <f t="shared" si="50"/>
        <v>2.6295999999999999</v>
      </c>
      <c r="I490" s="120">
        <f t="shared" si="51"/>
        <v>0.65739999999999998</v>
      </c>
    </row>
    <row r="491" spans="2:9" x14ac:dyDescent="0.25">
      <c r="B491" s="76" t="s">
        <v>2900</v>
      </c>
      <c r="C491" s="8">
        <v>400</v>
      </c>
      <c r="D491" s="63" t="s">
        <v>274</v>
      </c>
      <c r="E491" s="8">
        <v>9</v>
      </c>
      <c r="F491" s="8">
        <v>3</v>
      </c>
      <c r="G491" s="8">
        <v>3</v>
      </c>
      <c r="H491" s="120">
        <f t="shared" si="50"/>
        <v>3.2869999999999999</v>
      </c>
      <c r="I491" s="120">
        <f t="shared" si="51"/>
        <v>0.82174999999999987</v>
      </c>
    </row>
    <row r="492" spans="2:9" ht="45" x14ac:dyDescent="0.25">
      <c r="B492" s="76" t="s">
        <v>2901</v>
      </c>
      <c r="C492" s="8">
        <v>400</v>
      </c>
      <c r="D492" s="63" t="s">
        <v>1208</v>
      </c>
      <c r="E492" s="8">
        <v>110</v>
      </c>
      <c r="F492" s="8">
        <v>80</v>
      </c>
      <c r="G492" s="8">
        <v>95</v>
      </c>
      <c r="H492" s="120">
        <f t="shared" si="50"/>
        <v>62.453000000000003</v>
      </c>
      <c r="I492" s="120">
        <f t="shared" si="51"/>
        <v>15.613250000000001</v>
      </c>
    </row>
    <row r="493" spans="2:9" x14ac:dyDescent="0.25">
      <c r="B493" s="76" t="s">
        <v>2902</v>
      </c>
      <c r="C493" s="8">
        <v>400</v>
      </c>
      <c r="D493" s="26" t="s">
        <v>273</v>
      </c>
      <c r="E493" s="8">
        <v>85</v>
      </c>
      <c r="F493" s="8">
        <v>140</v>
      </c>
      <c r="G493" s="8">
        <v>116</v>
      </c>
      <c r="H493" s="120">
        <f t="shared" si="50"/>
        <v>74.724466666666672</v>
      </c>
      <c r="I493" s="120">
        <f t="shared" si="51"/>
        <v>18.681116666666668</v>
      </c>
    </row>
    <row r="494" spans="2:9" x14ac:dyDescent="0.25">
      <c r="B494" s="76">
        <v>6361</v>
      </c>
      <c r="C494" s="8">
        <v>400</v>
      </c>
      <c r="D494" s="63" t="s">
        <v>1209</v>
      </c>
      <c r="E494" s="8">
        <v>86</v>
      </c>
      <c r="F494" s="8">
        <v>94</v>
      </c>
      <c r="G494" s="8">
        <v>78</v>
      </c>
      <c r="H494" s="120">
        <f t="shared" si="50"/>
        <v>56.5364</v>
      </c>
      <c r="I494" s="120">
        <f t="shared" si="51"/>
        <v>14.1341</v>
      </c>
    </row>
    <row r="495" spans="2:9" x14ac:dyDescent="0.25">
      <c r="B495" s="76" t="s">
        <v>2903</v>
      </c>
      <c r="C495" s="8">
        <v>400</v>
      </c>
      <c r="D495" s="63" t="s">
        <v>274</v>
      </c>
      <c r="E495" s="8">
        <v>236</v>
      </c>
      <c r="F495" s="8">
        <v>212</v>
      </c>
      <c r="G495" s="8">
        <v>230</v>
      </c>
      <c r="H495" s="120">
        <f t="shared" si="50"/>
        <v>148.57239999999999</v>
      </c>
      <c r="I495" s="120">
        <f t="shared" si="51"/>
        <v>37.143099999999997</v>
      </c>
    </row>
    <row r="496" spans="2:9" x14ac:dyDescent="0.25">
      <c r="B496" s="76" t="s">
        <v>2904</v>
      </c>
      <c r="C496" s="8">
        <v>400</v>
      </c>
      <c r="D496" s="63" t="s">
        <v>274</v>
      </c>
      <c r="E496" s="8">
        <v>248</v>
      </c>
      <c r="F496" s="8">
        <v>210</v>
      </c>
      <c r="G496" s="8">
        <v>201</v>
      </c>
      <c r="H496" s="120">
        <f t="shared" si="50"/>
        <v>144.40886666666665</v>
      </c>
      <c r="I496" s="120">
        <f t="shared" si="51"/>
        <v>36.102216666666664</v>
      </c>
    </row>
    <row r="497" spans="2:9" ht="45" x14ac:dyDescent="0.25">
      <c r="B497" s="76" t="s">
        <v>2905</v>
      </c>
      <c r="C497" s="8">
        <v>400</v>
      </c>
      <c r="D497" s="63" t="s">
        <v>1210</v>
      </c>
      <c r="E497" s="8">
        <v>25</v>
      </c>
      <c r="F497" s="8">
        <v>28</v>
      </c>
      <c r="G497" s="8">
        <v>35</v>
      </c>
      <c r="H497" s="120">
        <f t="shared" si="50"/>
        <v>19.283733333333334</v>
      </c>
      <c r="I497" s="120">
        <f t="shared" si="51"/>
        <v>4.8209333333333335</v>
      </c>
    </row>
    <row r="498" spans="2:9" x14ac:dyDescent="0.25">
      <c r="B498" s="76" t="s">
        <v>2906</v>
      </c>
      <c r="C498" s="8">
        <v>400</v>
      </c>
      <c r="D498" s="26" t="s">
        <v>273</v>
      </c>
      <c r="E498" s="8">
        <v>172</v>
      </c>
      <c r="F498" s="8">
        <v>140</v>
      </c>
      <c r="G498" s="8">
        <v>137</v>
      </c>
      <c r="H498" s="120">
        <f t="shared" si="50"/>
        <v>98.390866666666653</v>
      </c>
      <c r="I498" s="120">
        <f t="shared" si="51"/>
        <v>24.597716666666663</v>
      </c>
    </row>
    <row r="499" spans="2:9" x14ac:dyDescent="0.25">
      <c r="B499" s="76" t="s">
        <v>2907</v>
      </c>
      <c r="C499" s="8">
        <v>400</v>
      </c>
      <c r="D499" s="63" t="s">
        <v>274</v>
      </c>
      <c r="E499" s="8">
        <v>175</v>
      </c>
      <c r="F499" s="8">
        <v>120</v>
      </c>
      <c r="G499" s="8">
        <v>150</v>
      </c>
      <c r="H499" s="120">
        <f t="shared" si="50"/>
        <v>97.51433333333334</v>
      </c>
      <c r="I499" s="120">
        <f t="shared" si="51"/>
        <v>24.378583333333335</v>
      </c>
    </row>
    <row r="500" spans="2:9" x14ac:dyDescent="0.25">
      <c r="B500" s="76" t="s">
        <v>2908</v>
      </c>
      <c r="C500" s="8">
        <v>400</v>
      </c>
      <c r="D500" s="63" t="s">
        <v>274</v>
      </c>
      <c r="E500" s="8">
        <v>152</v>
      </c>
      <c r="F500" s="8">
        <v>151</v>
      </c>
      <c r="G500" s="8">
        <v>231</v>
      </c>
      <c r="H500" s="120">
        <f t="shared" si="50"/>
        <v>117.0172</v>
      </c>
      <c r="I500" s="120">
        <f t="shared" si="51"/>
        <v>29.254300000000001</v>
      </c>
    </row>
    <row r="501" spans="2:9" x14ac:dyDescent="0.25">
      <c r="B501" s="76" t="s">
        <v>2909</v>
      </c>
      <c r="C501" s="8">
        <v>400</v>
      </c>
      <c r="D501" s="63" t="s">
        <v>274</v>
      </c>
      <c r="E501" s="8">
        <v>155</v>
      </c>
      <c r="F501" s="8">
        <v>156</v>
      </c>
      <c r="G501" s="8">
        <v>187</v>
      </c>
      <c r="H501" s="120">
        <f t="shared" si="50"/>
        <v>109.1284</v>
      </c>
      <c r="I501" s="120">
        <f t="shared" si="51"/>
        <v>27.2821</v>
      </c>
    </row>
    <row r="502" spans="2:9" x14ac:dyDescent="0.25">
      <c r="B502" s="76" t="s">
        <v>2910</v>
      </c>
      <c r="C502" s="8">
        <v>400</v>
      </c>
      <c r="D502" s="63" t="s">
        <v>274</v>
      </c>
      <c r="E502" s="8">
        <v>265</v>
      </c>
      <c r="F502" s="8">
        <v>262</v>
      </c>
      <c r="G502" s="8">
        <v>290</v>
      </c>
      <c r="H502" s="120">
        <f t="shared" si="50"/>
        <v>179.03193333333334</v>
      </c>
      <c r="I502" s="120">
        <f t="shared" si="51"/>
        <v>44.757983333333335</v>
      </c>
    </row>
    <row r="503" spans="2:9" x14ac:dyDescent="0.25">
      <c r="B503" s="76" t="s">
        <v>2911</v>
      </c>
      <c r="C503" s="8">
        <v>400</v>
      </c>
      <c r="D503" s="63" t="s">
        <v>274</v>
      </c>
      <c r="E503" s="8">
        <v>142</v>
      </c>
      <c r="F503" s="8">
        <v>263</v>
      </c>
      <c r="G503" s="8">
        <v>170</v>
      </c>
      <c r="H503" s="120">
        <f t="shared" si="50"/>
        <v>126.00166666666665</v>
      </c>
      <c r="I503" s="120">
        <f t="shared" si="51"/>
        <v>31.500416666666663</v>
      </c>
    </row>
    <row r="504" spans="2:9" x14ac:dyDescent="0.25">
      <c r="B504" s="76" t="s">
        <v>2912</v>
      </c>
      <c r="C504" s="8">
        <v>400</v>
      </c>
      <c r="D504" s="63" t="s">
        <v>274</v>
      </c>
      <c r="E504" s="8">
        <v>130</v>
      </c>
      <c r="F504" s="8">
        <v>150</v>
      </c>
      <c r="G504" s="8">
        <v>84</v>
      </c>
      <c r="H504" s="120">
        <f t="shared" si="50"/>
        <v>79.764533333333318</v>
      </c>
      <c r="I504" s="120">
        <f t="shared" si="51"/>
        <v>19.94113333333333</v>
      </c>
    </row>
    <row r="505" spans="2:9" x14ac:dyDescent="0.25">
      <c r="B505" s="76" t="s">
        <v>2913</v>
      </c>
      <c r="C505" s="8">
        <v>250</v>
      </c>
      <c r="D505" s="63" t="s">
        <v>274</v>
      </c>
      <c r="E505" s="8">
        <v>177</v>
      </c>
      <c r="F505" s="8">
        <v>153</v>
      </c>
      <c r="G505" s="8">
        <v>205</v>
      </c>
      <c r="H505" s="120">
        <f t="shared" si="50"/>
        <v>117.23633333333333</v>
      </c>
      <c r="I505" s="120">
        <f t="shared" si="51"/>
        <v>46.894533333333335</v>
      </c>
    </row>
    <row r="506" spans="2:9" x14ac:dyDescent="0.25">
      <c r="B506" s="76" t="s">
        <v>2914</v>
      </c>
      <c r="C506" s="8">
        <v>250</v>
      </c>
      <c r="D506" s="63" t="s">
        <v>274</v>
      </c>
      <c r="E506" s="8">
        <v>0</v>
      </c>
      <c r="F506" s="8">
        <v>0</v>
      </c>
      <c r="G506" s="8">
        <v>0</v>
      </c>
      <c r="H506" s="120">
        <f t="shared" si="50"/>
        <v>0</v>
      </c>
      <c r="I506" s="120">
        <f t="shared" si="51"/>
        <v>0</v>
      </c>
    </row>
    <row r="507" spans="2:9" ht="45" x14ac:dyDescent="0.25">
      <c r="B507" s="76" t="s">
        <v>2915</v>
      </c>
      <c r="C507" s="8">
        <v>400</v>
      </c>
      <c r="D507" s="63" t="s">
        <v>1211</v>
      </c>
      <c r="E507" s="8">
        <v>235</v>
      </c>
      <c r="F507" s="8">
        <v>187</v>
      </c>
      <c r="G507" s="8">
        <v>156</v>
      </c>
      <c r="H507" s="120">
        <f t="shared" si="50"/>
        <v>126.65906666666665</v>
      </c>
      <c r="I507" s="120">
        <f t="shared" si="51"/>
        <v>31.664766666666662</v>
      </c>
    </row>
    <row r="508" spans="2:9" x14ac:dyDescent="0.25">
      <c r="B508" s="76" t="s">
        <v>2916</v>
      </c>
      <c r="C508" s="8">
        <v>400</v>
      </c>
      <c r="D508" s="26" t="s">
        <v>273</v>
      </c>
      <c r="E508" s="8">
        <v>38</v>
      </c>
      <c r="F508" s="8">
        <v>57</v>
      </c>
      <c r="G508" s="8">
        <v>40</v>
      </c>
      <c r="H508" s="120">
        <f t="shared" si="50"/>
        <v>29.583000000000002</v>
      </c>
      <c r="I508" s="120">
        <f t="shared" si="51"/>
        <v>7.3957500000000014</v>
      </c>
    </row>
    <row r="509" spans="2:9" x14ac:dyDescent="0.25">
      <c r="B509" s="76" t="s">
        <v>2917</v>
      </c>
      <c r="C509" s="8">
        <v>400</v>
      </c>
      <c r="D509" s="63" t="s">
        <v>274</v>
      </c>
      <c r="E509" s="8">
        <v>193</v>
      </c>
      <c r="F509" s="8">
        <v>188</v>
      </c>
      <c r="G509" s="8">
        <v>150</v>
      </c>
      <c r="H509" s="120">
        <f t="shared" si="50"/>
        <v>116.35980000000001</v>
      </c>
      <c r="I509" s="120">
        <f t="shared" si="51"/>
        <v>29.089950000000002</v>
      </c>
    </row>
    <row r="510" spans="2:9" x14ac:dyDescent="0.25">
      <c r="B510" s="76" t="s">
        <v>2918</v>
      </c>
      <c r="C510" s="8">
        <v>400</v>
      </c>
      <c r="D510" s="63" t="s">
        <v>274</v>
      </c>
      <c r="E510" s="8">
        <v>56</v>
      </c>
      <c r="F510" s="8">
        <v>80</v>
      </c>
      <c r="G510" s="8">
        <v>50</v>
      </c>
      <c r="H510" s="120">
        <f t="shared" si="50"/>
        <v>40.758800000000001</v>
      </c>
      <c r="I510" s="120">
        <f t="shared" si="51"/>
        <v>10.1897</v>
      </c>
    </row>
    <row r="511" spans="2:9" ht="75" x14ac:dyDescent="0.25">
      <c r="B511" s="76" t="s">
        <v>2919</v>
      </c>
      <c r="C511" s="8">
        <v>400</v>
      </c>
      <c r="D511" s="63" t="s">
        <v>1212</v>
      </c>
      <c r="E511" s="8">
        <v>18</v>
      </c>
      <c r="F511" s="8">
        <v>29</v>
      </c>
      <c r="G511" s="8">
        <v>48</v>
      </c>
      <c r="H511" s="120">
        <f t="shared" si="50"/>
        <v>20.817666666666668</v>
      </c>
      <c r="I511" s="120">
        <f t="shared" si="51"/>
        <v>5.2044166666666669</v>
      </c>
    </row>
    <row r="512" spans="2:9" x14ac:dyDescent="0.25">
      <c r="B512" s="76" t="s">
        <v>2920</v>
      </c>
      <c r="C512" s="8">
        <v>400</v>
      </c>
      <c r="D512" s="26" t="s">
        <v>273</v>
      </c>
      <c r="E512" s="8">
        <v>240</v>
      </c>
      <c r="F512" s="8">
        <v>188</v>
      </c>
      <c r="G512" s="8">
        <v>215</v>
      </c>
      <c r="H512" s="120">
        <f t="shared" si="50"/>
        <v>140.90273333333334</v>
      </c>
      <c r="I512" s="120">
        <f t="shared" si="51"/>
        <v>35.225683333333336</v>
      </c>
    </row>
    <row r="513" spans="2:9" x14ac:dyDescent="0.25">
      <c r="B513" s="76" t="s">
        <v>2921</v>
      </c>
      <c r="C513" s="8">
        <v>400</v>
      </c>
      <c r="D513" s="63" t="s">
        <v>1213</v>
      </c>
      <c r="E513" s="8">
        <v>235</v>
      </c>
      <c r="F513" s="8">
        <v>222</v>
      </c>
      <c r="G513" s="8">
        <v>215</v>
      </c>
      <c r="H513" s="120">
        <f t="shared" si="50"/>
        <v>147.2576</v>
      </c>
      <c r="I513" s="120">
        <f t="shared" si="51"/>
        <v>36.814399999999999</v>
      </c>
    </row>
    <row r="514" spans="2:9" x14ac:dyDescent="0.25">
      <c r="B514" s="76" t="s">
        <v>2922</v>
      </c>
      <c r="C514" s="8">
        <v>400</v>
      </c>
      <c r="D514" s="26" t="s">
        <v>273</v>
      </c>
      <c r="E514" s="8">
        <v>158</v>
      </c>
      <c r="F514" s="8">
        <v>166</v>
      </c>
      <c r="G514" s="8">
        <v>169</v>
      </c>
      <c r="H514" s="120">
        <f t="shared" si="50"/>
        <v>108.03273333333334</v>
      </c>
      <c r="I514" s="120">
        <f t="shared" si="51"/>
        <v>27.008183333333335</v>
      </c>
    </row>
    <row r="515" spans="2:9" x14ac:dyDescent="0.25">
      <c r="B515" s="76" t="s">
        <v>2923</v>
      </c>
      <c r="C515" s="8">
        <v>315</v>
      </c>
      <c r="D515" s="63" t="s">
        <v>274</v>
      </c>
      <c r="E515" s="8">
        <v>82</v>
      </c>
      <c r="F515" s="8">
        <v>84</v>
      </c>
      <c r="G515" s="8">
        <v>76</v>
      </c>
      <c r="H515" s="120">
        <f t="shared" si="50"/>
        <v>53.03026666666667</v>
      </c>
      <c r="I515" s="120">
        <f t="shared" si="51"/>
        <v>16.835005291005292</v>
      </c>
    </row>
    <row r="516" spans="2:9" x14ac:dyDescent="0.25">
      <c r="B516" s="76" t="s">
        <v>2924</v>
      </c>
      <c r="C516" s="8">
        <v>315</v>
      </c>
      <c r="D516" s="63" t="s">
        <v>274</v>
      </c>
      <c r="E516" s="8">
        <v>120</v>
      </c>
      <c r="F516" s="8">
        <v>139</v>
      </c>
      <c r="G516" s="8">
        <v>155</v>
      </c>
      <c r="H516" s="120">
        <f t="shared" si="50"/>
        <v>90.721199999999996</v>
      </c>
      <c r="I516" s="120">
        <f t="shared" si="51"/>
        <v>28.800380952380948</v>
      </c>
    </row>
    <row r="517" spans="2:9" x14ac:dyDescent="0.25">
      <c r="B517" s="76" t="s">
        <v>2925</v>
      </c>
      <c r="C517" s="8">
        <v>400</v>
      </c>
      <c r="D517" s="63" t="s">
        <v>274</v>
      </c>
      <c r="E517" s="8">
        <v>85</v>
      </c>
      <c r="F517" s="8">
        <v>77</v>
      </c>
      <c r="G517" s="8">
        <v>61</v>
      </c>
      <c r="H517" s="120">
        <f t="shared" si="50"/>
        <v>48.866733333333329</v>
      </c>
      <c r="I517" s="120">
        <f t="shared" si="51"/>
        <v>12.216683333333332</v>
      </c>
    </row>
    <row r="518" spans="2:9" x14ac:dyDescent="0.25">
      <c r="B518" s="76" t="s">
        <v>2926</v>
      </c>
      <c r="C518" s="8">
        <v>400</v>
      </c>
      <c r="D518" s="63" t="s">
        <v>274</v>
      </c>
      <c r="E518" s="8">
        <v>168</v>
      </c>
      <c r="F518" s="8">
        <v>186</v>
      </c>
      <c r="G518" s="8">
        <v>190</v>
      </c>
      <c r="H518" s="120">
        <f t="shared" si="50"/>
        <v>119.20853333333334</v>
      </c>
      <c r="I518" s="120">
        <f t="shared" si="51"/>
        <v>29.802133333333337</v>
      </c>
    </row>
    <row r="519" spans="2:9" x14ac:dyDescent="0.25">
      <c r="B519" s="76" t="s">
        <v>2927</v>
      </c>
      <c r="C519" s="8">
        <v>315</v>
      </c>
      <c r="D519" s="63" t="s">
        <v>274</v>
      </c>
      <c r="E519" s="8">
        <v>92</v>
      </c>
      <c r="F519" s="8">
        <v>77</v>
      </c>
      <c r="G519" s="8">
        <v>110</v>
      </c>
      <c r="H519" s="120">
        <f t="shared" si="50"/>
        <v>61.138200000000005</v>
      </c>
      <c r="I519" s="120">
        <f t="shared" si="51"/>
        <v>19.408952380952382</v>
      </c>
    </row>
    <row r="520" spans="2:9" x14ac:dyDescent="0.25">
      <c r="B520" s="76" t="s">
        <v>2928</v>
      </c>
      <c r="C520" s="8">
        <v>315</v>
      </c>
      <c r="D520" s="63" t="s">
        <v>274</v>
      </c>
      <c r="E520" s="8">
        <v>140</v>
      </c>
      <c r="F520" s="8">
        <v>162</v>
      </c>
      <c r="G520" s="8">
        <v>133</v>
      </c>
      <c r="H520" s="120">
        <f t="shared" si="50"/>
        <v>95.323000000000008</v>
      </c>
      <c r="I520" s="120">
        <f t="shared" si="51"/>
        <v>30.261269841269844</v>
      </c>
    </row>
    <row r="521" spans="2:9" x14ac:dyDescent="0.25">
      <c r="B521" s="76" t="s">
        <v>2929</v>
      </c>
      <c r="C521" s="8">
        <v>400</v>
      </c>
      <c r="D521" s="63" t="s">
        <v>274</v>
      </c>
      <c r="E521" s="8">
        <v>27</v>
      </c>
      <c r="F521" s="8">
        <v>16</v>
      </c>
      <c r="G521" s="8">
        <v>20</v>
      </c>
      <c r="H521" s="120">
        <f t="shared" si="50"/>
        <v>13.805400000000001</v>
      </c>
      <c r="I521" s="120">
        <f t="shared" si="51"/>
        <v>3.4513500000000001</v>
      </c>
    </row>
    <row r="522" spans="2:9" x14ac:dyDescent="0.25">
      <c r="B522" s="76" t="s">
        <v>2930</v>
      </c>
      <c r="C522" s="8">
        <v>400</v>
      </c>
      <c r="D522" s="63" t="s">
        <v>274</v>
      </c>
      <c r="E522" s="8">
        <v>112</v>
      </c>
      <c r="F522" s="8">
        <v>60</v>
      </c>
      <c r="G522" s="8">
        <v>40</v>
      </c>
      <c r="H522" s="120">
        <f t="shared" ref="H522:H585" si="52">(E522+F522+G522)/3*0.38*1.73</f>
        <v>46.456266666666671</v>
      </c>
      <c r="I522" s="120">
        <f t="shared" ref="I522:I585" si="53">H522/C522*100</f>
        <v>11.614066666666668</v>
      </c>
    </row>
    <row r="523" spans="2:9" ht="60" x14ac:dyDescent="0.25">
      <c r="B523" s="76" t="s">
        <v>2931</v>
      </c>
      <c r="C523" s="8">
        <v>400</v>
      </c>
      <c r="D523" s="63" t="s">
        <v>1214</v>
      </c>
      <c r="E523" s="8">
        <v>280</v>
      </c>
      <c r="F523" s="8">
        <v>266</v>
      </c>
      <c r="G523" s="8">
        <v>306</v>
      </c>
      <c r="H523" s="120">
        <f t="shared" si="52"/>
        <v>186.70160000000001</v>
      </c>
      <c r="I523" s="120">
        <f t="shared" si="53"/>
        <v>46.675400000000003</v>
      </c>
    </row>
    <row r="524" spans="2:9" x14ac:dyDescent="0.25">
      <c r="B524" s="76" t="s">
        <v>2932</v>
      </c>
      <c r="C524" s="8">
        <v>400</v>
      </c>
      <c r="D524" s="26" t="s">
        <v>273</v>
      </c>
      <c r="E524" s="8">
        <v>179</v>
      </c>
      <c r="F524" s="8">
        <v>197</v>
      </c>
      <c r="G524" s="8">
        <v>171</v>
      </c>
      <c r="H524" s="120">
        <f t="shared" si="52"/>
        <v>119.86593333333334</v>
      </c>
      <c r="I524" s="120">
        <f t="shared" si="53"/>
        <v>29.966483333333336</v>
      </c>
    </row>
    <row r="525" spans="2:9" ht="30" x14ac:dyDescent="0.25">
      <c r="B525" s="76" t="s">
        <v>2933</v>
      </c>
      <c r="C525" s="8">
        <v>630</v>
      </c>
      <c r="D525" s="63" t="s">
        <v>1159</v>
      </c>
      <c r="E525" s="8">
        <v>142</v>
      </c>
      <c r="F525" s="8">
        <v>148</v>
      </c>
      <c r="G525" s="8">
        <v>117</v>
      </c>
      <c r="H525" s="120">
        <f t="shared" si="52"/>
        <v>89.187266666666659</v>
      </c>
      <c r="I525" s="120">
        <f t="shared" si="53"/>
        <v>14.156708994708994</v>
      </c>
    </row>
    <row r="526" spans="2:9" x14ac:dyDescent="0.25">
      <c r="B526" s="76" t="s">
        <v>2934</v>
      </c>
      <c r="C526" s="8">
        <v>630</v>
      </c>
      <c r="D526" s="26" t="s">
        <v>273</v>
      </c>
      <c r="E526" s="8">
        <v>460</v>
      </c>
      <c r="F526" s="8">
        <v>367</v>
      </c>
      <c r="G526" s="8">
        <v>440</v>
      </c>
      <c r="H526" s="120">
        <f t="shared" si="52"/>
        <v>277.64193333333333</v>
      </c>
      <c r="I526" s="120">
        <f t="shared" si="53"/>
        <v>44.070148148148149</v>
      </c>
    </row>
    <row r="527" spans="2:9" x14ac:dyDescent="0.25">
      <c r="B527" s="76" t="s">
        <v>2935</v>
      </c>
      <c r="C527" s="8">
        <v>250</v>
      </c>
      <c r="D527" s="63" t="s">
        <v>274</v>
      </c>
      <c r="E527" s="8">
        <v>13</v>
      </c>
      <c r="F527" s="8">
        <v>0</v>
      </c>
      <c r="G527" s="8">
        <v>0</v>
      </c>
      <c r="H527" s="120">
        <f t="shared" si="52"/>
        <v>2.8487333333333331</v>
      </c>
      <c r="I527" s="120">
        <f t="shared" si="53"/>
        <v>1.1394933333333332</v>
      </c>
    </row>
    <row r="528" spans="2:9" x14ac:dyDescent="0.25">
      <c r="B528" s="76" t="s">
        <v>2936</v>
      </c>
      <c r="C528" s="8">
        <v>250</v>
      </c>
      <c r="D528" s="63" t="s">
        <v>274</v>
      </c>
      <c r="E528" s="8">
        <v>102</v>
      </c>
      <c r="F528" s="8">
        <v>53</v>
      </c>
      <c r="G528" s="8">
        <v>117</v>
      </c>
      <c r="H528" s="120">
        <f t="shared" si="52"/>
        <v>59.604266666666668</v>
      </c>
      <c r="I528" s="120">
        <f t="shared" si="53"/>
        <v>23.841706666666667</v>
      </c>
    </row>
    <row r="529" spans="2:9" x14ac:dyDescent="0.25">
      <c r="B529" s="76" t="s">
        <v>2937</v>
      </c>
      <c r="C529" s="8">
        <v>400</v>
      </c>
      <c r="D529" s="63" t="s">
        <v>1215</v>
      </c>
      <c r="E529" s="8">
        <v>124</v>
      </c>
      <c r="F529" s="8">
        <v>158</v>
      </c>
      <c r="G529" s="8">
        <v>138</v>
      </c>
      <c r="H529" s="120">
        <f t="shared" si="52"/>
        <v>92.036000000000001</v>
      </c>
      <c r="I529" s="120">
        <f t="shared" si="53"/>
        <v>23.009</v>
      </c>
    </row>
    <row r="530" spans="2:9" x14ac:dyDescent="0.25">
      <c r="B530" s="76" t="s">
        <v>2938</v>
      </c>
      <c r="C530" s="8">
        <v>400</v>
      </c>
      <c r="D530" s="26" t="s">
        <v>273</v>
      </c>
      <c r="E530" s="8">
        <v>215</v>
      </c>
      <c r="F530" s="8">
        <v>207</v>
      </c>
      <c r="G530" s="8">
        <v>204</v>
      </c>
      <c r="H530" s="120">
        <f t="shared" si="52"/>
        <v>137.17746666666667</v>
      </c>
      <c r="I530" s="120">
        <f t="shared" si="53"/>
        <v>34.294366666666669</v>
      </c>
    </row>
    <row r="531" spans="2:9" ht="30" x14ac:dyDescent="0.25">
      <c r="B531" s="76" t="s">
        <v>2939</v>
      </c>
      <c r="C531" s="8">
        <v>400</v>
      </c>
      <c r="D531" s="63" t="s">
        <v>1216</v>
      </c>
      <c r="E531" s="8">
        <v>60</v>
      </c>
      <c r="F531" s="8">
        <v>87</v>
      </c>
      <c r="G531" s="8">
        <v>51</v>
      </c>
      <c r="H531" s="120">
        <f t="shared" si="52"/>
        <v>43.388400000000004</v>
      </c>
      <c r="I531" s="120">
        <f t="shared" si="53"/>
        <v>10.847100000000001</v>
      </c>
    </row>
    <row r="532" spans="2:9" x14ac:dyDescent="0.25">
      <c r="B532" s="76" t="s">
        <v>2940</v>
      </c>
      <c r="C532" s="8">
        <v>400</v>
      </c>
      <c r="D532" s="26" t="s">
        <v>273</v>
      </c>
      <c r="E532" s="8">
        <v>240</v>
      </c>
      <c r="F532" s="8">
        <v>250</v>
      </c>
      <c r="G532" s="8">
        <v>280</v>
      </c>
      <c r="H532" s="120">
        <f t="shared" si="52"/>
        <v>168.73266666666669</v>
      </c>
      <c r="I532" s="120">
        <f t="shared" si="53"/>
        <v>42.183166666666672</v>
      </c>
    </row>
    <row r="533" spans="2:9" ht="30" x14ac:dyDescent="0.25">
      <c r="B533" s="76" t="s">
        <v>2941</v>
      </c>
      <c r="C533" s="8">
        <v>400</v>
      </c>
      <c r="D533" s="63" t="s">
        <v>1217</v>
      </c>
      <c r="E533" s="8">
        <v>202</v>
      </c>
      <c r="F533" s="8">
        <v>200</v>
      </c>
      <c r="G533" s="8">
        <v>170</v>
      </c>
      <c r="H533" s="120">
        <f t="shared" si="52"/>
        <v>125.34426666666667</v>
      </c>
      <c r="I533" s="120">
        <f t="shared" si="53"/>
        <v>31.336066666666667</v>
      </c>
    </row>
    <row r="534" spans="2:9" x14ac:dyDescent="0.25">
      <c r="B534" s="76" t="s">
        <v>2942</v>
      </c>
      <c r="C534" s="8">
        <v>400</v>
      </c>
      <c r="D534" s="26" t="s">
        <v>273</v>
      </c>
      <c r="E534" s="8">
        <v>141</v>
      </c>
      <c r="F534" s="8">
        <v>260</v>
      </c>
      <c r="G534" s="8">
        <v>241</v>
      </c>
      <c r="H534" s="120">
        <f t="shared" si="52"/>
        <v>140.68360000000001</v>
      </c>
      <c r="I534" s="120">
        <f t="shared" si="53"/>
        <v>35.170900000000003</v>
      </c>
    </row>
    <row r="535" spans="2:9" ht="30" x14ac:dyDescent="0.25">
      <c r="B535" s="76" t="s">
        <v>2943</v>
      </c>
      <c r="C535" s="8">
        <v>630</v>
      </c>
      <c r="D535" s="63" t="s">
        <v>1218</v>
      </c>
      <c r="E535" s="8">
        <v>270</v>
      </c>
      <c r="F535" s="8">
        <v>273</v>
      </c>
      <c r="G535" s="8">
        <v>210</v>
      </c>
      <c r="H535" s="120">
        <f t="shared" si="52"/>
        <v>165.00739999999999</v>
      </c>
      <c r="I535" s="120">
        <f t="shared" si="53"/>
        <v>26.191650793650794</v>
      </c>
    </row>
    <row r="536" spans="2:9" x14ac:dyDescent="0.25">
      <c r="B536" s="76" t="s">
        <v>2944</v>
      </c>
      <c r="C536" s="8">
        <v>630</v>
      </c>
      <c r="D536" s="26" t="s">
        <v>273</v>
      </c>
      <c r="E536" s="8">
        <v>17</v>
      </c>
      <c r="F536" s="8">
        <v>8</v>
      </c>
      <c r="G536" s="8">
        <v>9</v>
      </c>
      <c r="H536" s="120">
        <f t="shared" si="52"/>
        <v>7.4505333333333335</v>
      </c>
      <c r="I536" s="120">
        <f t="shared" si="53"/>
        <v>1.1826243386243387</v>
      </c>
    </row>
    <row r="537" spans="2:9" x14ac:dyDescent="0.25">
      <c r="B537" s="76" t="s">
        <v>2945</v>
      </c>
      <c r="C537" s="8">
        <v>250</v>
      </c>
      <c r="D537" s="63" t="s">
        <v>274</v>
      </c>
      <c r="E537" s="8">
        <v>0</v>
      </c>
      <c r="F537" s="8">
        <v>0</v>
      </c>
      <c r="G537" s="8">
        <v>0</v>
      </c>
      <c r="H537" s="120">
        <f t="shared" si="52"/>
        <v>0</v>
      </c>
      <c r="I537" s="120">
        <f t="shared" si="53"/>
        <v>0</v>
      </c>
    </row>
    <row r="538" spans="2:9" x14ac:dyDescent="0.25">
      <c r="B538" s="76" t="s">
        <v>2946</v>
      </c>
      <c r="C538" s="8">
        <v>250</v>
      </c>
      <c r="D538" s="63" t="s">
        <v>274</v>
      </c>
      <c r="E538" s="8">
        <v>100</v>
      </c>
      <c r="F538" s="8">
        <v>90</v>
      </c>
      <c r="G538" s="8">
        <v>30</v>
      </c>
      <c r="H538" s="120">
        <f t="shared" si="52"/>
        <v>48.209333333333326</v>
      </c>
      <c r="I538" s="120">
        <f t="shared" si="53"/>
        <v>19.283733333333331</v>
      </c>
    </row>
    <row r="539" spans="2:9" ht="30" x14ac:dyDescent="0.25">
      <c r="B539" s="76" t="s">
        <v>2947</v>
      </c>
      <c r="C539" s="8">
        <v>400</v>
      </c>
      <c r="D539" s="63" t="s">
        <v>1219</v>
      </c>
      <c r="E539" s="8">
        <v>245</v>
      </c>
      <c r="F539" s="8">
        <v>265</v>
      </c>
      <c r="G539" s="8">
        <v>250</v>
      </c>
      <c r="H539" s="120">
        <f t="shared" si="52"/>
        <v>166.54133333333334</v>
      </c>
      <c r="I539" s="120">
        <f t="shared" si="53"/>
        <v>41.635333333333335</v>
      </c>
    </row>
    <row r="540" spans="2:9" x14ac:dyDescent="0.25">
      <c r="B540" s="76" t="s">
        <v>2948</v>
      </c>
      <c r="C540" s="8">
        <v>400</v>
      </c>
      <c r="D540" s="26" t="s">
        <v>273</v>
      </c>
      <c r="E540" s="8">
        <v>135</v>
      </c>
      <c r="F540" s="8">
        <v>170</v>
      </c>
      <c r="G540" s="8">
        <v>110</v>
      </c>
      <c r="H540" s="120">
        <f t="shared" si="52"/>
        <v>90.940333333333342</v>
      </c>
      <c r="I540" s="120">
        <f t="shared" si="53"/>
        <v>22.735083333333336</v>
      </c>
    </row>
    <row r="541" spans="2:9" ht="30" x14ac:dyDescent="0.25">
      <c r="B541" s="76" t="s">
        <v>2949</v>
      </c>
      <c r="C541" s="8">
        <v>250</v>
      </c>
      <c r="D541" s="63" t="s">
        <v>1220</v>
      </c>
      <c r="E541" s="8">
        <v>40</v>
      </c>
      <c r="F541" s="8">
        <v>50</v>
      </c>
      <c r="G541" s="8">
        <v>70</v>
      </c>
      <c r="H541" s="120">
        <f t="shared" si="52"/>
        <v>35.061333333333337</v>
      </c>
      <c r="I541" s="120">
        <f t="shared" si="53"/>
        <v>14.024533333333336</v>
      </c>
    </row>
    <row r="542" spans="2:9" x14ac:dyDescent="0.25">
      <c r="B542" s="76" t="s">
        <v>2950</v>
      </c>
      <c r="C542" s="8">
        <v>250</v>
      </c>
      <c r="D542" s="26" t="s">
        <v>273</v>
      </c>
      <c r="E542" s="8">
        <v>30</v>
      </c>
      <c r="F542" s="8">
        <v>25</v>
      </c>
      <c r="G542" s="8">
        <v>30</v>
      </c>
      <c r="H542" s="120">
        <f t="shared" si="52"/>
        <v>18.626333333333331</v>
      </c>
      <c r="I542" s="120">
        <f t="shared" si="53"/>
        <v>7.4505333333333326</v>
      </c>
    </row>
    <row r="543" spans="2:9" x14ac:dyDescent="0.25">
      <c r="B543" s="76" t="s">
        <v>2951</v>
      </c>
      <c r="C543" s="8">
        <v>400</v>
      </c>
      <c r="D543" s="63" t="s">
        <v>1221</v>
      </c>
      <c r="E543" s="8">
        <v>300</v>
      </c>
      <c r="F543" s="8">
        <v>283</v>
      </c>
      <c r="G543" s="8">
        <v>257</v>
      </c>
      <c r="H543" s="120">
        <f t="shared" si="52"/>
        <v>184.072</v>
      </c>
      <c r="I543" s="120">
        <f t="shared" si="53"/>
        <v>46.018000000000001</v>
      </c>
    </row>
    <row r="544" spans="2:9" x14ac:dyDescent="0.25">
      <c r="B544" s="76" t="s">
        <v>2952</v>
      </c>
      <c r="C544" s="8">
        <v>400</v>
      </c>
      <c r="D544" s="26" t="s">
        <v>273</v>
      </c>
      <c r="E544" s="8">
        <v>135</v>
      </c>
      <c r="F544" s="8">
        <v>125</v>
      </c>
      <c r="G544" s="8">
        <v>115</v>
      </c>
      <c r="H544" s="120">
        <f t="shared" si="52"/>
        <v>82.174999999999997</v>
      </c>
      <c r="I544" s="120">
        <f t="shared" si="53"/>
        <v>20.543749999999999</v>
      </c>
    </row>
    <row r="545" spans="2:9" x14ac:dyDescent="0.25">
      <c r="B545" s="76" t="s">
        <v>2953</v>
      </c>
      <c r="C545" s="8">
        <v>400</v>
      </c>
      <c r="D545" s="63" t="s">
        <v>274</v>
      </c>
      <c r="E545" s="8">
        <v>100</v>
      </c>
      <c r="F545" s="8">
        <v>155</v>
      </c>
      <c r="G545" s="8">
        <v>163</v>
      </c>
      <c r="H545" s="120">
        <f t="shared" si="52"/>
        <v>91.597733333333338</v>
      </c>
      <c r="I545" s="120">
        <f t="shared" si="53"/>
        <v>22.899433333333334</v>
      </c>
    </row>
    <row r="546" spans="2:9" x14ac:dyDescent="0.25">
      <c r="B546" s="76" t="s">
        <v>2954</v>
      </c>
      <c r="C546" s="8">
        <v>400</v>
      </c>
      <c r="D546" s="63" t="s">
        <v>274</v>
      </c>
      <c r="E546" s="8">
        <v>111</v>
      </c>
      <c r="F546" s="8">
        <v>109</v>
      </c>
      <c r="G546" s="8">
        <v>95</v>
      </c>
      <c r="H546" s="120">
        <f t="shared" si="52"/>
        <v>69.027000000000001</v>
      </c>
      <c r="I546" s="120">
        <f t="shared" si="53"/>
        <v>17.25675</v>
      </c>
    </row>
    <row r="547" spans="2:9" x14ac:dyDescent="0.25">
      <c r="B547" s="76" t="s">
        <v>2955</v>
      </c>
      <c r="C547" s="8">
        <v>400</v>
      </c>
      <c r="D547" s="63" t="s">
        <v>274</v>
      </c>
      <c r="E547" s="8">
        <v>30</v>
      </c>
      <c r="F547" s="8">
        <v>23</v>
      </c>
      <c r="G547" s="8">
        <v>31</v>
      </c>
      <c r="H547" s="120">
        <f t="shared" si="52"/>
        <v>18.4072</v>
      </c>
      <c r="I547" s="120">
        <f t="shared" si="53"/>
        <v>4.6017999999999999</v>
      </c>
    </row>
    <row r="548" spans="2:9" x14ac:dyDescent="0.25">
      <c r="B548" s="76" t="s">
        <v>2956</v>
      </c>
      <c r="C548" s="8">
        <v>400</v>
      </c>
      <c r="D548" s="63" t="s">
        <v>274</v>
      </c>
      <c r="E548" s="8">
        <v>310</v>
      </c>
      <c r="F548" s="8">
        <v>88</v>
      </c>
      <c r="G548" s="8">
        <v>205</v>
      </c>
      <c r="H548" s="120">
        <f t="shared" si="52"/>
        <v>132.13739999999999</v>
      </c>
      <c r="I548" s="120">
        <f t="shared" si="53"/>
        <v>33.034349999999996</v>
      </c>
    </row>
    <row r="549" spans="2:9" x14ac:dyDescent="0.25">
      <c r="B549" s="76" t="s">
        <v>2957</v>
      </c>
      <c r="C549" s="8">
        <v>400</v>
      </c>
      <c r="D549" s="63" t="s">
        <v>274</v>
      </c>
      <c r="E549" s="8">
        <v>200</v>
      </c>
      <c r="F549" s="8">
        <v>205</v>
      </c>
      <c r="G549" s="8">
        <v>207</v>
      </c>
      <c r="H549" s="120">
        <f t="shared" si="52"/>
        <v>134.1096</v>
      </c>
      <c r="I549" s="120">
        <f t="shared" si="53"/>
        <v>33.5274</v>
      </c>
    </row>
    <row r="550" spans="2:9" x14ac:dyDescent="0.25">
      <c r="B550" s="76" t="s">
        <v>2958</v>
      </c>
      <c r="C550" s="8">
        <v>400</v>
      </c>
      <c r="D550" s="63" t="s">
        <v>274</v>
      </c>
      <c r="E550" s="8">
        <v>76</v>
      </c>
      <c r="F550" s="8">
        <v>19</v>
      </c>
      <c r="G550" s="8">
        <v>35</v>
      </c>
      <c r="H550" s="120">
        <f t="shared" si="52"/>
        <v>28.487333333333336</v>
      </c>
      <c r="I550" s="120">
        <f t="shared" si="53"/>
        <v>7.1218333333333339</v>
      </c>
    </row>
    <row r="551" spans="2:9" x14ac:dyDescent="0.25">
      <c r="B551" s="76" t="s">
        <v>2959</v>
      </c>
      <c r="C551" s="8">
        <v>400</v>
      </c>
      <c r="D551" s="63" t="s">
        <v>274</v>
      </c>
      <c r="E551" s="8">
        <v>89</v>
      </c>
      <c r="F551" s="8">
        <v>120</v>
      </c>
      <c r="G551" s="8">
        <v>90</v>
      </c>
      <c r="H551" s="120">
        <f t="shared" si="52"/>
        <v>65.520866666666663</v>
      </c>
      <c r="I551" s="120">
        <f t="shared" si="53"/>
        <v>16.380216666666666</v>
      </c>
    </row>
    <row r="552" spans="2:9" x14ac:dyDescent="0.25">
      <c r="B552" s="76" t="s">
        <v>2960</v>
      </c>
      <c r="C552" s="8">
        <v>400</v>
      </c>
      <c r="D552" s="63" t="s">
        <v>274</v>
      </c>
      <c r="E552" s="8">
        <v>89</v>
      </c>
      <c r="F552" s="8">
        <v>121</v>
      </c>
      <c r="G552" s="8">
        <v>156</v>
      </c>
      <c r="H552" s="120">
        <f t="shared" si="52"/>
        <v>80.202799999999996</v>
      </c>
      <c r="I552" s="120">
        <f t="shared" si="53"/>
        <v>20.050699999999999</v>
      </c>
    </row>
    <row r="553" spans="2:9" x14ac:dyDescent="0.25">
      <c r="B553" s="76" t="s">
        <v>2961</v>
      </c>
      <c r="C553" s="8">
        <v>400</v>
      </c>
      <c r="D553" s="63" t="s">
        <v>274</v>
      </c>
      <c r="E553" s="8">
        <v>54</v>
      </c>
      <c r="F553" s="8">
        <v>40</v>
      </c>
      <c r="G553" s="8">
        <v>55</v>
      </c>
      <c r="H553" s="120">
        <f t="shared" si="52"/>
        <v>32.650866666666666</v>
      </c>
      <c r="I553" s="120">
        <f t="shared" si="53"/>
        <v>8.1627166666666664</v>
      </c>
    </row>
    <row r="554" spans="2:9" x14ac:dyDescent="0.25">
      <c r="B554" s="76" t="s">
        <v>2962</v>
      </c>
      <c r="C554" s="8">
        <v>400</v>
      </c>
      <c r="D554" s="63" t="s">
        <v>274</v>
      </c>
      <c r="E554" s="8">
        <v>70</v>
      </c>
      <c r="F554" s="8">
        <v>95</v>
      </c>
      <c r="G554" s="8">
        <v>75</v>
      </c>
      <c r="H554" s="120">
        <f t="shared" si="52"/>
        <v>52.591999999999999</v>
      </c>
      <c r="I554" s="120">
        <f t="shared" si="53"/>
        <v>13.147999999999998</v>
      </c>
    </row>
    <row r="555" spans="2:9" ht="60" x14ac:dyDescent="0.25">
      <c r="B555" s="76" t="s">
        <v>2963</v>
      </c>
      <c r="C555" s="8">
        <v>400</v>
      </c>
      <c r="D555" s="63" t="s">
        <v>1222</v>
      </c>
      <c r="E555" s="8">
        <v>6</v>
      </c>
      <c r="F555" s="8">
        <v>0</v>
      </c>
      <c r="G555" s="8">
        <v>1</v>
      </c>
      <c r="H555" s="120">
        <f t="shared" si="52"/>
        <v>1.5339333333333334</v>
      </c>
      <c r="I555" s="120">
        <f t="shared" si="53"/>
        <v>0.38348333333333334</v>
      </c>
    </row>
    <row r="556" spans="2:9" x14ac:dyDescent="0.25">
      <c r="B556" s="76" t="s">
        <v>2964</v>
      </c>
      <c r="C556" s="8">
        <v>315</v>
      </c>
      <c r="D556" s="26" t="s">
        <v>273</v>
      </c>
      <c r="E556" s="8">
        <v>175</v>
      </c>
      <c r="F556" s="8">
        <v>155</v>
      </c>
      <c r="G556" s="8">
        <v>50</v>
      </c>
      <c r="H556" s="120">
        <f t="shared" si="52"/>
        <v>83.270666666666671</v>
      </c>
      <c r="I556" s="120">
        <f t="shared" si="53"/>
        <v>26.435132275132279</v>
      </c>
    </row>
    <row r="557" spans="2:9" x14ac:dyDescent="0.25">
      <c r="B557" s="76" t="s">
        <v>2965</v>
      </c>
      <c r="C557" s="8">
        <v>400</v>
      </c>
      <c r="D557" s="63" t="s">
        <v>274</v>
      </c>
      <c r="E557" s="8">
        <v>183</v>
      </c>
      <c r="F557" s="8">
        <v>161</v>
      </c>
      <c r="G557" s="8">
        <v>187</v>
      </c>
      <c r="H557" s="120">
        <f t="shared" si="52"/>
        <v>116.35980000000001</v>
      </c>
      <c r="I557" s="120">
        <f t="shared" si="53"/>
        <v>29.089950000000002</v>
      </c>
    </row>
    <row r="558" spans="2:9" x14ac:dyDescent="0.25">
      <c r="B558" s="76" t="s">
        <v>2966</v>
      </c>
      <c r="C558" s="8">
        <v>400</v>
      </c>
      <c r="D558" s="63" t="s">
        <v>274</v>
      </c>
      <c r="E558" s="8">
        <v>40</v>
      </c>
      <c r="F558" s="8">
        <v>55</v>
      </c>
      <c r="G558" s="8">
        <v>65</v>
      </c>
      <c r="H558" s="120">
        <f t="shared" si="52"/>
        <v>35.061333333333337</v>
      </c>
      <c r="I558" s="120">
        <f t="shared" si="53"/>
        <v>8.7653333333333343</v>
      </c>
    </row>
    <row r="559" spans="2:9" x14ac:dyDescent="0.25">
      <c r="B559" s="76" t="s">
        <v>2967</v>
      </c>
      <c r="C559" s="8">
        <v>630</v>
      </c>
      <c r="D559" s="63" t="s">
        <v>274</v>
      </c>
      <c r="E559" s="8">
        <v>160</v>
      </c>
      <c r="F559" s="8">
        <v>135</v>
      </c>
      <c r="G559" s="8">
        <v>175</v>
      </c>
      <c r="H559" s="120">
        <f t="shared" si="52"/>
        <v>102.99266666666666</v>
      </c>
      <c r="I559" s="120">
        <f t="shared" si="53"/>
        <v>16.348042328042329</v>
      </c>
    </row>
    <row r="560" spans="2:9" x14ac:dyDescent="0.25">
      <c r="B560" s="76" t="s">
        <v>2968</v>
      </c>
      <c r="C560" s="8">
        <v>630</v>
      </c>
      <c r="D560" s="63" t="s">
        <v>274</v>
      </c>
      <c r="E560" s="8">
        <v>187</v>
      </c>
      <c r="F560" s="8">
        <v>160</v>
      </c>
      <c r="G560" s="8">
        <v>172</v>
      </c>
      <c r="H560" s="120">
        <f t="shared" si="52"/>
        <v>113.7302</v>
      </c>
      <c r="I560" s="120">
        <f t="shared" si="53"/>
        <v>18.052412698412699</v>
      </c>
    </row>
    <row r="561" spans="2:9" ht="30" x14ac:dyDescent="0.25">
      <c r="B561" s="76" t="s">
        <v>2969</v>
      </c>
      <c r="C561" s="8">
        <v>400</v>
      </c>
      <c r="D561" s="63" t="s">
        <v>1223</v>
      </c>
      <c r="E561" s="8">
        <v>13</v>
      </c>
      <c r="F561" s="8">
        <v>32</v>
      </c>
      <c r="G561" s="8">
        <v>90</v>
      </c>
      <c r="H561" s="120">
        <f t="shared" si="52"/>
        <v>29.583000000000002</v>
      </c>
      <c r="I561" s="120">
        <f t="shared" si="53"/>
        <v>7.3957500000000014</v>
      </c>
    </row>
    <row r="562" spans="2:9" x14ac:dyDescent="0.25">
      <c r="B562" s="76" t="s">
        <v>2970</v>
      </c>
      <c r="C562" s="8">
        <v>400</v>
      </c>
      <c r="D562" s="26" t="s">
        <v>273</v>
      </c>
      <c r="E562" s="8">
        <v>273</v>
      </c>
      <c r="F562" s="8">
        <v>248</v>
      </c>
      <c r="G562" s="8">
        <v>209</v>
      </c>
      <c r="H562" s="120">
        <f t="shared" si="52"/>
        <v>159.96733333333333</v>
      </c>
      <c r="I562" s="120">
        <f t="shared" si="53"/>
        <v>39.991833333333332</v>
      </c>
    </row>
    <row r="563" spans="2:9" ht="30" x14ac:dyDescent="0.25">
      <c r="B563" s="76" t="s">
        <v>2971</v>
      </c>
      <c r="C563" s="8">
        <v>400</v>
      </c>
      <c r="D563" s="63" t="s">
        <v>1224</v>
      </c>
      <c r="E563" s="8">
        <v>175</v>
      </c>
      <c r="F563" s="8">
        <v>191</v>
      </c>
      <c r="G563" s="8">
        <v>191</v>
      </c>
      <c r="H563" s="120">
        <f t="shared" si="52"/>
        <v>122.05726666666665</v>
      </c>
      <c r="I563" s="120">
        <f t="shared" si="53"/>
        <v>30.514316666666662</v>
      </c>
    </row>
    <row r="564" spans="2:9" x14ac:dyDescent="0.25">
      <c r="B564" s="76" t="s">
        <v>2972</v>
      </c>
      <c r="C564" s="8">
        <v>400</v>
      </c>
      <c r="D564" s="26" t="s">
        <v>273</v>
      </c>
      <c r="E564" s="8">
        <v>22</v>
      </c>
      <c r="F564" s="8">
        <v>20</v>
      </c>
      <c r="G564" s="8">
        <v>41</v>
      </c>
      <c r="H564" s="120">
        <f t="shared" si="52"/>
        <v>18.188066666666668</v>
      </c>
      <c r="I564" s="120">
        <f t="shared" si="53"/>
        <v>4.5470166666666669</v>
      </c>
    </row>
    <row r="565" spans="2:9" x14ac:dyDescent="0.25">
      <c r="B565" s="76" t="s">
        <v>2973</v>
      </c>
      <c r="C565" s="8">
        <v>400</v>
      </c>
      <c r="D565" s="63" t="s">
        <v>274</v>
      </c>
      <c r="E565" s="8">
        <v>0</v>
      </c>
      <c r="F565" s="8">
        <v>0</v>
      </c>
      <c r="G565" s="8">
        <v>0</v>
      </c>
      <c r="H565" s="120">
        <f t="shared" si="52"/>
        <v>0</v>
      </c>
      <c r="I565" s="120">
        <f t="shared" si="53"/>
        <v>0</v>
      </c>
    </row>
    <row r="566" spans="2:9" x14ac:dyDescent="0.25">
      <c r="B566" s="76" t="s">
        <v>2974</v>
      </c>
      <c r="C566" s="8">
        <v>400</v>
      </c>
      <c r="D566" s="63" t="s">
        <v>274</v>
      </c>
      <c r="E566" s="8">
        <v>64</v>
      </c>
      <c r="F566" s="8">
        <v>27</v>
      </c>
      <c r="G566" s="8">
        <v>56</v>
      </c>
      <c r="H566" s="120">
        <f t="shared" si="52"/>
        <v>32.212600000000002</v>
      </c>
      <c r="I566" s="120">
        <f t="shared" si="53"/>
        <v>8.0531500000000005</v>
      </c>
    </row>
    <row r="567" spans="2:9" ht="30" x14ac:dyDescent="0.25">
      <c r="B567" s="76" t="s">
        <v>2975</v>
      </c>
      <c r="C567" s="8">
        <v>400</v>
      </c>
      <c r="D567" s="63" t="s">
        <v>1225</v>
      </c>
      <c r="E567" s="8">
        <v>78</v>
      </c>
      <c r="F567" s="8">
        <v>95</v>
      </c>
      <c r="G567" s="8">
        <v>77</v>
      </c>
      <c r="H567" s="120">
        <f t="shared" si="52"/>
        <v>54.783333333333331</v>
      </c>
      <c r="I567" s="120">
        <f t="shared" si="53"/>
        <v>13.695833333333333</v>
      </c>
    </row>
    <row r="568" spans="2:9" x14ac:dyDescent="0.25">
      <c r="B568" s="76" t="s">
        <v>2976</v>
      </c>
      <c r="C568" s="8">
        <v>400</v>
      </c>
      <c r="D568" s="26" t="s">
        <v>273</v>
      </c>
      <c r="E568" s="8">
        <v>100</v>
      </c>
      <c r="F568" s="8">
        <v>64</v>
      </c>
      <c r="G568" s="8">
        <v>139</v>
      </c>
      <c r="H568" s="120">
        <f t="shared" si="52"/>
        <v>66.397400000000005</v>
      </c>
      <c r="I568" s="120">
        <f t="shared" si="53"/>
        <v>16.599350000000001</v>
      </c>
    </row>
    <row r="569" spans="2:9" x14ac:dyDescent="0.25">
      <c r="B569" s="76" t="s">
        <v>2977</v>
      </c>
      <c r="C569" s="8">
        <v>250</v>
      </c>
      <c r="D569" s="63" t="s">
        <v>1226</v>
      </c>
      <c r="E569" s="8">
        <v>156</v>
      </c>
      <c r="F569" s="8">
        <v>106</v>
      </c>
      <c r="G569" s="8">
        <v>146</v>
      </c>
      <c r="H569" s="120">
        <f t="shared" si="52"/>
        <v>89.406400000000005</v>
      </c>
      <c r="I569" s="120">
        <f t="shared" si="53"/>
        <v>35.762560000000008</v>
      </c>
    </row>
    <row r="570" spans="2:9" x14ac:dyDescent="0.25">
      <c r="B570" s="76" t="s">
        <v>2978</v>
      </c>
      <c r="C570" s="8">
        <v>250</v>
      </c>
      <c r="D570" s="26" t="s">
        <v>273</v>
      </c>
      <c r="E570" s="8">
        <v>0</v>
      </c>
      <c r="F570" s="8">
        <v>0</v>
      </c>
      <c r="G570" s="8">
        <v>0</v>
      </c>
      <c r="H570" s="120">
        <f t="shared" si="52"/>
        <v>0</v>
      </c>
      <c r="I570" s="120">
        <f t="shared" si="53"/>
        <v>0</v>
      </c>
    </row>
    <row r="571" spans="2:9" ht="30" x14ac:dyDescent="0.25">
      <c r="B571" s="76" t="s">
        <v>2979</v>
      </c>
      <c r="C571" s="8">
        <v>630</v>
      </c>
      <c r="D571" s="63" t="s">
        <v>1227</v>
      </c>
      <c r="E571" s="8">
        <v>232</v>
      </c>
      <c r="F571" s="8">
        <v>218</v>
      </c>
      <c r="G571" s="8">
        <v>158</v>
      </c>
      <c r="H571" s="120">
        <f t="shared" si="52"/>
        <v>133.23306666666667</v>
      </c>
      <c r="I571" s="120">
        <f t="shared" si="53"/>
        <v>21.148105820105819</v>
      </c>
    </row>
    <row r="572" spans="2:9" x14ac:dyDescent="0.25">
      <c r="B572" s="76" t="s">
        <v>2980</v>
      </c>
      <c r="C572" s="8">
        <v>630</v>
      </c>
      <c r="D572" s="26" t="s">
        <v>273</v>
      </c>
      <c r="E572" s="8">
        <v>160</v>
      </c>
      <c r="F572" s="8">
        <v>154</v>
      </c>
      <c r="G572" s="8">
        <v>127</v>
      </c>
      <c r="H572" s="120">
        <f t="shared" si="52"/>
        <v>96.637799999999999</v>
      </c>
      <c r="I572" s="120">
        <f t="shared" si="53"/>
        <v>15.339333333333332</v>
      </c>
    </row>
    <row r="573" spans="2:9" x14ac:dyDescent="0.25">
      <c r="B573" s="76" t="s">
        <v>2981</v>
      </c>
      <c r="C573" s="8">
        <v>400</v>
      </c>
      <c r="D573" s="63" t="s">
        <v>1228</v>
      </c>
      <c r="E573" s="8">
        <v>204</v>
      </c>
      <c r="F573" s="8">
        <v>154</v>
      </c>
      <c r="G573" s="8">
        <v>130</v>
      </c>
      <c r="H573" s="120">
        <f t="shared" si="52"/>
        <v>106.93706666666667</v>
      </c>
      <c r="I573" s="120">
        <f t="shared" si="53"/>
        <v>26.734266666666667</v>
      </c>
    </row>
    <row r="574" spans="2:9" x14ac:dyDescent="0.25">
      <c r="B574" s="76" t="s">
        <v>2982</v>
      </c>
      <c r="C574" s="8">
        <v>400</v>
      </c>
      <c r="D574" s="26" t="s">
        <v>273</v>
      </c>
      <c r="E574" s="8">
        <v>371</v>
      </c>
      <c r="F574" s="8">
        <v>352</v>
      </c>
      <c r="G574" s="8">
        <v>410</v>
      </c>
      <c r="H574" s="120">
        <f t="shared" si="52"/>
        <v>248.27806666666669</v>
      </c>
      <c r="I574" s="120">
        <f t="shared" si="53"/>
        <v>62.069516666666672</v>
      </c>
    </row>
    <row r="575" spans="2:9" x14ac:dyDescent="0.25">
      <c r="B575" s="76" t="s">
        <v>2983</v>
      </c>
      <c r="C575" s="8">
        <v>400</v>
      </c>
      <c r="D575" s="63" t="s">
        <v>1229</v>
      </c>
      <c r="E575" s="8">
        <v>100</v>
      </c>
      <c r="F575" s="8">
        <v>33</v>
      </c>
      <c r="G575" s="8">
        <v>36</v>
      </c>
      <c r="H575" s="120">
        <f t="shared" si="52"/>
        <v>37.033533333333331</v>
      </c>
      <c r="I575" s="120">
        <f t="shared" si="53"/>
        <v>9.2583833333333327</v>
      </c>
    </row>
    <row r="576" spans="2:9" x14ac:dyDescent="0.25">
      <c r="B576" s="76" t="s">
        <v>2984</v>
      </c>
      <c r="C576" s="8">
        <v>315</v>
      </c>
      <c r="D576" s="26" t="s">
        <v>273</v>
      </c>
      <c r="E576" s="8">
        <v>24</v>
      </c>
      <c r="F576" s="8">
        <v>48</v>
      </c>
      <c r="G576" s="8">
        <v>64</v>
      </c>
      <c r="H576" s="120">
        <f t="shared" si="52"/>
        <v>29.802133333333334</v>
      </c>
      <c r="I576" s="120">
        <f t="shared" si="53"/>
        <v>9.4609947089947095</v>
      </c>
    </row>
    <row r="577" spans="2:9" x14ac:dyDescent="0.25">
      <c r="B577" s="76" t="s">
        <v>2985</v>
      </c>
      <c r="C577" s="8">
        <v>250</v>
      </c>
      <c r="D577" s="63" t="s">
        <v>274</v>
      </c>
      <c r="E577" s="8">
        <v>50</v>
      </c>
      <c r="F577" s="8">
        <v>99</v>
      </c>
      <c r="G577" s="8">
        <v>105</v>
      </c>
      <c r="H577" s="120">
        <f t="shared" si="52"/>
        <v>55.659866666666666</v>
      </c>
      <c r="I577" s="120">
        <f t="shared" si="53"/>
        <v>22.263946666666669</v>
      </c>
    </row>
    <row r="578" spans="2:9" x14ac:dyDescent="0.25">
      <c r="B578" s="76" t="s">
        <v>2986</v>
      </c>
      <c r="C578" s="8">
        <v>250</v>
      </c>
      <c r="D578" s="63" t="s">
        <v>274</v>
      </c>
      <c r="E578" s="8">
        <v>94</v>
      </c>
      <c r="F578" s="8">
        <v>108</v>
      </c>
      <c r="G578" s="8">
        <v>135</v>
      </c>
      <c r="H578" s="120">
        <f t="shared" si="52"/>
        <v>73.84793333333333</v>
      </c>
      <c r="I578" s="120">
        <f t="shared" si="53"/>
        <v>29.539173333333331</v>
      </c>
    </row>
    <row r="579" spans="2:9" x14ac:dyDescent="0.25">
      <c r="B579" s="76" t="s">
        <v>2987</v>
      </c>
      <c r="C579" s="8">
        <v>400</v>
      </c>
      <c r="D579" s="63" t="s">
        <v>274</v>
      </c>
      <c r="E579" s="8">
        <v>164</v>
      </c>
      <c r="F579" s="8">
        <v>150</v>
      </c>
      <c r="G579" s="8">
        <v>162</v>
      </c>
      <c r="H579" s="120">
        <f t="shared" si="52"/>
        <v>104.30746666666666</v>
      </c>
      <c r="I579" s="120">
        <f t="shared" si="53"/>
        <v>26.076866666666664</v>
      </c>
    </row>
    <row r="580" spans="2:9" x14ac:dyDescent="0.25">
      <c r="B580" s="76" t="s">
        <v>2988</v>
      </c>
      <c r="C580" s="8">
        <v>400</v>
      </c>
      <c r="D580" s="63" t="s">
        <v>274</v>
      </c>
      <c r="E580" s="8">
        <v>130</v>
      </c>
      <c r="F580" s="8">
        <v>138</v>
      </c>
      <c r="G580" s="8">
        <v>179</v>
      </c>
      <c r="H580" s="120">
        <f t="shared" si="52"/>
        <v>97.95259999999999</v>
      </c>
      <c r="I580" s="120">
        <f t="shared" si="53"/>
        <v>24.488149999999997</v>
      </c>
    </row>
    <row r="581" spans="2:9" x14ac:dyDescent="0.25">
      <c r="B581" s="76" t="s">
        <v>2989</v>
      </c>
      <c r="C581" s="8">
        <v>400</v>
      </c>
      <c r="D581" s="63" t="s">
        <v>274</v>
      </c>
      <c r="E581" s="8">
        <v>128</v>
      </c>
      <c r="F581" s="8">
        <v>160</v>
      </c>
      <c r="G581" s="8">
        <v>134</v>
      </c>
      <c r="H581" s="120">
        <f t="shared" si="52"/>
        <v>92.474266666666665</v>
      </c>
      <c r="I581" s="120">
        <f t="shared" si="53"/>
        <v>23.118566666666666</v>
      </c>
    </row>
    <row r="582" spans="2:9" x14ac:dyDescent="0.25">
      <c r="B582" s="76" t="s">
        <v>2990</v>
      </c>
      <c r="C582" s="8">
        <v>400</v>
      </c>
      <c r="D582" s="63" t="s">
        <v>274</v>
      </c>
      <c r="E582" s="8">
        <v>481</v>
      </c>
      <c r="F582" s="8">
        <v>62</v>
      </c>
      <c r="G582" s="8">
        <v>42</v>
      </c>
      <c r="H582" s="120">
        <f t="shared" si="52"/>
        <v>128.19299999999998</v>
      </c>
      <c r="I582" s="120">
        <f t="shared" si="53"/>
        <v>32.048249999999996</v>
      </c>
    </row>
    <row r="583" spans="2:9" ht="30" x14ac:dyDescent="0.25">
      <c r="B583" s="76" t="s">
        <v>2991</v>
      </c>
      <c r="C583" s="8">
        <v>400</v>
      </c>
      <c r="D583" s="63" t="s">
        <v>1230</v>
      </c>
      <c r="E583" s="8">
        <v>0</v>
      </c>
      <c r="F583" s="8">
        <v>0</v>
      </c>
      <c r="G583" s="8">
        <v>0</v>
      </c>
      <c r="H583" s="120">
        <f t="shared" si="52"/>
        <v>0</v>
      </c>
      <c r="I583" s="120">
        <f t="shared" si="53"/>
        <v>0</v>
      </c>
    </row>
    <row r="584" spans="2:9" x14ac:dyDescent="0.25">
      <c r="B584" s="76" t="s">
        <v>2992</v>
      </c>
      <c r="C584" s="8">
        <v>400</v>
      </c>
      <c r="D584" s="26" t="s">
        <v>273</v>
      </c>
      <c r="E584" s="8">
        <v>224</v>
      </c>
      <c r="F584" s="8">
        <v>277</v>
      </c>
      <c r="G584" s="8">
        <v>210</v>
      </c>
      <c r="H584" s="120">
        <f t="shared" si="52"/>
        <v>155.8038</v>
      </c>
      <c r="I584" s="120">
        <f t="shared" si="53"/>
        <v>38.950949999999999</v>
      </c>
    </row>
    <row r="585" spans="2:9" x14ac:dyDescent="0.25">
      <c r="B585" s="76" t="s">
        <v>2993</v>
      </c>
      <c r="C585" s="8">
        <v>400</v>
      </c>
      <c r="D585" s="63" t="s">
        <v>274</v>
      </c>
      <c r="E585" s="8">
        <v>7</v>
      </c>
      <c r="F585" s="8">
        <v>19</v>
      </c>
      <c r="G585" s="8">
        <v>3</v>
      </c>
      <c r="H585" s="120">
        <f t="shared" si="52"/>
        <v>6.3548666666666662</v>
      </c>
      <c r="I585" s="120">
        <f t="shared" si="53"/>
        <v>1.5887166666666663</v>
      </c>
    </row>
    <row r="586" spans="2:9" x14ac:dyDescent="0.25">
      <c r="B586" s="76" t="s">
        <v>2994</v>
      </c>
      <c r="C586" s="8">
        <v>400</v>
      </c>
      <c r="D586" s="63" t="s">
        <v>274</v>
      </c>
      <c r="E586" s="8">
        <v>220</v>
      </c>
      <c r="F586" s="8">
        <v>132</v>
      </c>
      <c r="G586" s="8">
        <v>156</v>
      </c>
      <c r="H586" s="120">
        <f t="shared" ref="H586:H646" si="54">(E586+F586+G586)/3*0.38*1.73</f>
        <v>111.31973333333333</v>
      </c>
      <c r="I586" s="120">
        <f t="shared" ref="I586:I646" si="55">H586/C586*100</f>
        <v>27.829933333333333</v>
      </c>
    </row>
    <row r="587" spans="2:9" ht="30" x14ac:dyDescent="0.25">
      <c r="B587" s="76" t="s">
        <v>2995</v>
      </c>
      <c r="C587" s="8">
        <v>400</v>
      </c>
      <c r="D587" s="63" t="s">
        <v>1231</v>
      </c>
      <c r="E587" s="8">
        <v>217</v>
      </c>
      <c r="F587" s="8">
        <v>322</v>
      </c>
      <c r="G587" s="8">
        <v>274</v>
      </c>
      <c r="H587" s="120">
        <f t="shared" si="54"/>
        <v>178.15540000000001</v>
      </c>
      <c r="I587" s="120">
        <f t="shared" si="55"/>
        <v>44.538850000000004</v>
      </c>
    </row>
    <row r="588" spans="2:9" x14ac:dyDescent="0.25">
      <c r="B588" s="76" t="s">
        <v>2996</v>
      </c>
      <c r="C588" s="8">
        <v>400</v>
      </c>
      <c r="D588" s="26" t="s">
        <v>273</v>
      </c>
      <c r="E588" s="8">
        <v>332</v>
      </c>
      <c r="F588" s="8">
        <v>313</v>
      </c>
      <c r="G588" s="8">
        <v>294</v>
      </c>
      <c r="H588" s="120">
        <f t="shared" si="54"/>
        <v>205.7662</v>
      </c>
      <c r="I588" s="120">
        <f t="shared" si="55"/>
        <v>51.441549999999999</v>
      </c>
    </row>
    <row r="589" spans="2:9" x14ac:dyDescent="0.25">
      <c r="B589" s="76" t="s">
        <v>2997</v>
      </c>
      <c r="C589" s="8">
        <v>250</v>
      </c>
      <c r="D589" s="63" t="s">
        <v>274</v>
      </c>
      <c r="E589" s="8">
        <v>12</v>
      </c>
      <c r="F589" s="8">
        <v>30</v>
      </c>
      <c r="G589" s="8">
        <v>12</v>
      </c>
      <c r="H589" s="120">
        <f t="shared" si="54"/>
        <v>11.8332</v>
      </c>
      <c r="I589" s="120">
        <f t="shared" si="55"/>
        <v>4.7332799999999997</v>
      </c>
    </row>
    <row r="590" spans="2:9" x14ac:dyDescent="0.25">
      <c r="B590" s="76" t="s">
        <v>2998</v>
      </c>
      <c r="C590" s="8">
        <v>250</v>
      </c>
      <c r="D590" s="63" t="s">
        <v>274</v>
      </c>
      <c r="E590" s="8">
        <v>0</v>
      </c>
      <c r="F590" s="8">
        <v>21</v>
      </c>
      <c r="G590" s="8">
        <v>3</v>
      </c>
      <c r="H590" s="120">
        <f t="shared" si="54"/>
        <v>5.2591999999999999</v>
      </c>
      <c r="I590" s="120">
        <f t="shared" si="55"/>
        <v>2.1036799999999998</v>
      </c>
    </row>
    <row r="591" spans="2:9" x14ac:dyDescent="0.25">
      <c r="B591" s="76" t="s">
        <v>2999</v>
      </c>
      <c r="C591" s="8">
        <v>400</v>
      </c>
      <c r="D591" s="63" t="s">
        <v>274</v>
      </c>
      <c r="E591" s="8">
        <v>250</v>
      </c>
      <c r="F591" s="8">
        <v>220</v>
      </c>
      <c r="G591" s="8">
        <v>200</v>
      </c>
      <c r="H591" s="120">
        <f t="shared" si="54"/>
        <v>146.81933333333333</v>
      </c>
      <c r="I591" s="120">
        <f t="shared" si="55"/>
        <v>36.704833333333333</v>
      </c>
    </row>
    <row r="592" spans="2:9" x14ac:dyDescent="0.25">
      <c r="B592" s="76" t="s">
        <v>3000</v>
      </c>
      <c r="C592" s="8">
        <v>630</v>
      </c>
      <c r="D592" s="63" t="s">
        <v>274</v>
      </c>
      <c r="E592" s="8">
        <v>150</v>
      </c>
      <c r="F592" s="8">
        <v>125</v>
      </c>
      <c r="G592" s="8">
        <v>110</v>
      </c>
      <c r="H592" s="120">
        <f t="shared" si="54"/>
        <v>84.366333333333344</v>
      </c>
      <c r="I592" s="120">
        <f t="shared" si="55"/>
        <v>13.391481481481481</v>
      </c>
    </row>
    <row r="593" spans="2:9" x14ac:dyDescent="0.25">
      <c r="B593" s="76" t="s">
        <v>3001</v>
      </c>
      <c r="C593" s="8">
        <v>630</v>
      </c>
      <c r="D593" s="63" t="s">
        <v>274</v>
      </c>
      <c r="E593" s="8">
        <v>88</v>
      </c>
      <c r="F593" s="8">
        <v>128</v>
      </c>
      <c r="G593" s="8">
        <v>114</v>
      </c>
      <c r="H593" s="120">
        <f t="shared" si="54"/>
        <v>72.313999999999993</v>
      </c>
      <c r="I593" s="120">
        <f t="shared" si="55"/>
        <v>11.478412698412697</v>
      </c>
    </row>
    <row r="594" spans="2:9" x14ac:dyDescent="0.25">
      <c r="B594" s="76" t="s">
        <v>3002</v>
      </c>
      <c r="C594" s="8">
        <v>400</v>
      </c>
      <c r="D594" s="63" t="s">
        <v>274</v>
      </c>
      <c r="E594" s="8">
        <v>160</v>
      </c>
      <c r="F594" s="8">
        <v>153</v>
      </c>
      <c r="G594" s="8">
        <v>195</v>
      </c>
      <c r="H594" s="120">
        <f t="shared" si="54"/>
        <v>111.31973333333333</v>
      </c>
      <c r="I594" s="120">
        <f t="shared" si="55"/>
        <v>27.829933333333333</v>
      </c>
    </row>
    <row r="595" spans="2:9" ht="45" x14ac:dyDescent="0.25">
      <c r="B595" s="76" t="s">
        <v>3003</v>
      </c>
      <c r="C595" s="8">
        <v>400</v>
      </c>
      <c r="D595" s="63" t="s">
        <v>1232</v>
      </c>
      <c r="E595" s="8">
        <v>33</v>
      </c>
      <c r="F595" s="8">
        <v>29</v>
      </c>
      <c r="G595" s="8">
        <v>37</v>
      </c>
      <c r="H595" s="120">
        <f t="shared" si="54"/>
        <v>21.694200000000002</v>
      </c>
      <c r="I595" s="120">
        <f t="shared" si="55"/>
        <v>5.4235500000000005</v>
      </c>
    </row>
    <row r="596" spans="2:9" x14ac:dyDescent="0.25">
      <c r="B596" s="76" t="s">
        <v>3004</v>
      </c>
      <c r="C596" s="8">
        <v>400</v>
      </c>
      <c r="D596" s="26" t="s">
        <v>273</v>
      </c>
      <c r="E596" s="8">
        <v>259</v>
      </c>
      <c r="F596" s="8">
        <v>218</v>
      </c>
      <c r="G596" s="8">
        <v>309</v>
      </c>
      <c r="H596" s="120">
        <f t="shared" si="54"/>
        <v>172.2388</v>
      </c>
      <c r="I596" s="120">
        <f t="shared" si="55"/>
        <v>43.059699999999999</v>
      </c>
    </row>
    <row r="597" spans="2:9" ht="30" x14ac:dyDescent="0.25">
      <c r="B597" s="76" t="s">
        <v>3005</v>
      </c>
      <c r="C597" s="8">
        <v>400</v>
      </c>
      <c r="D597" s="63" t="s">
        <v>1233</v>
      </c>
      <c r="E597" s="8">
        <v>169</v>
      </c>
      <c r="F597" s="8">
        <v>182</v>
      </c>
      <c r="G597" s="8">
        <v>159</v>
      </c>
      <c r="H597" s="120">
        <f t="shared" si="54"/>
        <v>111.758</v>
      </c>
      <c r="I597" s="120">
        <f t="shared" si="55"/>
        <v>27.939499999999999</v>
      </c>
    </row>
    <row r="598" spans="2:9" x14ac:dyDescent="0.25">
      <c r="B598" s="76" t="s">
        <v>3006</v>
      </c>
      <c r="C598" s="8">
        <v>400</v>
      </c>
      <c r="D598" s="26" t="s">
        <v>273</v>
      </c>
      <c r="E598" s="8">
        <v>147</v>
      </c>
      <c r="F598" s="8">
        <v>102</v>
      </c>
      <c r="G598" s="8">
        <v>154</v>
      </c>
      <c r="H598" s="120">
        <f t="shared" si="54"/>
        <v>88.310733333333346</v>
      </c>
      <c r="I598" s="120">
        <f t="shared" si="55"/>
        <v>22.077683333333336</v>
      </c>
    </row>
    <row r="599" spans="2:9" x14ac:dyDescent="0.25">
      <c r="B599" s="76" t="s">
        <v>3007</v>
      </c>
      <c r="C599" s="8">
        <v>400</v>
      </c>
      <c r="D599" s="63" t="s">
        <v>1234</v>
      </c>
      <c r="E599" s="8">
        <v>20</v>
      </c>
      <c r="F599" s="8">
        <v>10</v>
      </c>
      <c r="G599" s="8">
        <v>30</v>
      </c>
      <c r="H599" s="120">
        <f t="shared" si="54"/>
        <v>13.148</v>
      </c>
      <c r="I599" s="120">
        <f t="shared" si="55"/>
        <v>3.2869999999999995</v>
      </c>
    </row>
    <row r="600" spans="2:9" x14ac:dyDescent="0.25">
      <c r="B600" s="76" t="s">
        <v>3008</v>
      </c>
      <c r="C600" s="8">
        <v>400</v>
      </c>
      <c r="D600" s="26" t="s">
        <v>273</v>
      </c>
      <c r="E600" s="8">
        <v>240</v>
      </c>
      <c r="F600" s="8">
        <v>185</v>
      </c>
      <c r="G600" s="8">
        <v>240</v>
      </c>
      <c r="H600" s="120">
        <f t="shared" si="54"/>
        <v>145.72366666666667</v>
      </c>
      <c r="I600" s="120">
        <f t="shared" si="55"/>
        <v>36.430916666666668</v>
      </c>
    </row>
    <row r="601" spans="2:9" ht="30" x14ac:dyDescent="0.25">
      <c r="B601" s="76" t="s">
        <v>3009</v>
      </c>
      <c r="C601" s="8">
        <v>400</v>
      </c>
      <c r="D601" s="63" t="s">
        <v>1235</v>
      </c>
      <c r="E601" s="8">
        <v>195</v>
      </c>
      <c r="F601" s="8">
        <v>240</v>
      </c>
      <c r="G601" s="8">
        <v>275</v>
      </c>
      <c r="H601" s="120">
        <f t="shared" si="54"/>
        <v>155.58466666666666</v>
      </c>
      <c r="I601" s="120">
        <f t="shared" si="55"/>
        <v>38.896166666666666</v>
      </c>
    </row>
    <row r="602" spans="2:9" x14ac:dyDescent="0.25">
      <c r="B602" s="76" t="s">
        <v>3010</v>
      </c>
      <c r="C602" s="8">
        <v>400</v>
      </c>
      <c r="D602" s="26" t="s">
        <v>273</v>
      </c>
      <c r="E602" s="8">
        <v>64</v>
      </c>
      <c r="F602" s="8">
        <v>30</v>
      </c>
      <c r="G602" s="8">
        <v>35</v>
      </c>
      <c r="H602" s="120">
        <f t="shared" si="54"/>
        <v>28.2682</v>
      </c>
      <c r="I602" s="120">
        <f t="shared" si="55"/>
        <v>7.0670500000000001</v>
      </c>
    </row>
    <row r="603" spans="2:9" x14ac:dyDescent="0.25">
      <c r="B603" s="76" t="s">
        <v>3011</v>
      </c>
      <c r="C603" s="8">
        <v>630</v>
      </c>
      <c r="D603" s="63" t="s">
        <v>274</v>
      </c>
      <c r="E603" s="8">
        <v>126</v>
      </c>
      <c r="F603" s="8">
        <v>153</v>
      </c>
      <c r="G603" s="8">
        <v>164</v>
      </c>
      <c r="H603" s="120">
        <f t="shared" si="54"/>
        <v>97.076066666666662</v>
      </c>
      <c r="I603" s="120">
        <f t="shared" si="55"/>
        <v>15.40889947089947</v>
      </c>
    </row>
    <row r="604" spans="2:9" x14ac:dyDescent="0.25">
      <c r="B604" s="76" t="s">
        <v>3012</v>
      </c>
      <c r="C604" s="8">
        <v>630</v>
      </c>
      <c r="D604" s="63" t="s">
        <v>274</v>
      </c>
      <c r="E604" s="8">
        <v>147</v>
      </c>
      <c r="F604" s="8">
        <v>157</v>
      </c>
      <c r="G604" s="8">
        <v>175</v>
      </c>
      <c r="H604" s="120">
        <f t="shared" si="54"/>
        <v>104.96486666666667</v>
      </c>
      <c r="I604" s="120">
        <f t="shared" si="55"/>
        <v>16.661089947089948</v>
      </c>
    </row>
    <row r="605" spans="2:9" x14ac:dyDescent="0.25">
      <c r="B605" s="76" t="s">
        <v>3013</v>
      </c>
      <c r="C605" s="8">
        <v>400</v>
      </c>
      <c r="D605" s="63" t="s">
        <v>274</v>
      </c>
      <c r="E605" s="8">
        <v>109</v>
      </c>
      <c r="F605" s="8">
        <v>129</v>
      </c>
      <c r="G605" s="8">
        <v>67</v>
      </c>
      <c r="H605" s="120">
        <f t="shared" si="54"/>
        <v>66.835666666666668</v>
      </c>
      <c r="I605" s="120">
        <f t="shared" si="55"/>
        <v>16.708916666666667</v>
      </c>
    </row>
    <row r="606" spans="2:9" x14ac:dyDescent="0.25">
      <c r="B606" s="76" t="s">
        <v>3014</v>
      </c>
      <c r="C606" s="8">
        <v>400</v>
      </c>
      <c r="D606" s="63" t="s">
        <v>274</v>
      </c>
      <c r="E606" s="8">
        <v>263</v>
      </c>
      <c r="F606" s="8">
        <v>234</v>
      </c>
      <c r="G606" s="8">
        <v>190</v>
      </c>
      <c r="H606" s="120">
        <f t="shared" si="54"/>
        <v>150.5446</v>
      </c>
      <c r="I606" s="120">
        <f t="shared" si="55"/>
        <v>37.636150000000001</v>
      </c>
    </row>
    <row r="607" spans="2:9" x14ac:dyDescent="0.25">
      <c r="B607" s="76" t="s">
        <v>3015</v>
      </c>
      <c r="C607" s="8">
        <v>250</v>
      </c>
      <c r="D607" s="63" t="s">
        <v>274</v>
      </c>
      <c r="E607" s="8">
        <v>33</v>
      </c>
      <c r="F607" s="8">
        <v>22</v>
      </c>
      <c r="G607" s="8">
        <v>32</v>
      </c>
      <c r="H607" s="120">
        <f t="shared" si="54"/>
        <v>19.064599999999999</v>
      </c>
      <c r="I607" s="120">
        <f t="shared" si="55"/>
        <v>7.6258399999999993</v>
      </c>
    </row>
    <row r="608" spans="2:9" x14ac:dyDescent="0.25">
      <c r="B608" s="76" t="s">
        <v>3016</v>
      </c>
      <c r="C608" s="8">
        <v>250</v>
      </c>
      <c r="D608" s="63" t="s">
        <v>274</v>
      </c>
      <c r="E608" s="8">
        <v>98</v>
      </c>
      <c r="F608" s="8">
        <v>99</v>
      </c>
      <c r="G608" s="8">
        <v>97</v>
      </c>
      <c r="H608" s="120">
        <f t="shared" si="54"/>
        <v>64.425200000000004</v>
      </c>
      <c r="I608" s="120">
        <f t="shared" si="55"/>
        <v>25.77008</v>
      </c>
    </row>
    <row r="609" spans="2:9" x14ac:dyDescent="0.25">
      <c r="B609" s="76" t="s">
        <v>3017</v>
      </c>
      <c r="C609" s="8">
        <v>400</v>
      </c>
      <c r="D609" s="63" t="s">
        <v>274</v>
      </c>
      <c r="E609" s="8">
        <v>210</v>
      </c>
      <c r="F609" s="8">
        <v>125</v>
      </c>
      <c r="G609" s="8">
        <v>150</v>
      </c>
      <c r="H609" s="120">
        <f t="shared" si="54"/>
        <v>106.27966666666666</v>
      </c>
      <c r="I609" s="120">
        <f t="shared" si="55"/>
        <v>26.569916666666664</v>
      </c>
    </row>
    <row r="610" spans="2:9" x14ac:dyDescent="0.25">
      <c r="B610" s="76" t="s">
        <v>3018</v>
      </c>
      <c r="C610" s="8">
        <v>400</v>
      </c>
      <c r="D610" s="63" t="s">
        <v>274</v>
      </c>
      <c r="E610" s="8">
        <v>180</v>
      </c>
      <c r="F610" s="8">
        <v>150</v>
      </c>
      <c r="G610" s="8">
        <v>84</v>
      </c>
      <c r="H610" s="120">
        <f t="shared" si="54"/>
        <v>90.721199999999996</v>
      </c>
      <c r="I610" s="120">
        <f t="shared" si="55"/>
        <v>22.680299999999999</v>
      </c>
    </row>
    <row r="611" spans="2:9" x14ac:dyDescent="0.25">
      <c r="B611" s="76" t="s">
        <v>3019</v>
      </c>
      <c r="C611" s="8">
        <v>400</v>
      </c>
      <c r="D611" s="63" t="s">
        <v>274</v>
      </c>
      <c r="E611" s="8">
        <v>96</v>
      </c>
      <c r="F611" s="8">
        <v>88</v>
      </c>
      <c r="G611" s="8">
        <v>115</v>
      </c>
      <c r="H611" s="120">
        <f t="shared" si="54"/>
        <v>65.520866666666663</v>
      </c>
      <c r="I611" s="120">
        <f t="shared" si="55"/>
        <v>16.380216666666666</v>
      </c>
    </row>
    <row r="612" spans="2:9" x14ac:dyDescent="0.25">
      <c r="B612" s="76" t="s">
        <v>3020</v>
      </c>
      <c r="C612" s="8">
        <v>400</v>
      </c>
      <c r="D612" s="63" t="s">
        <v>274</v>
      </c>
      <c r="E612" s="8">
        <v>70</v>
      </c>
      <c r="F612" s="8">
        <v>115</v>
      </c>
      <c r="G612" s="8">
        <v>100</v>
      </c>
      <c r="H612" s="120">
        <f t="shared" si="54"/>
        <v>62.453000000000003</v>
      </c>
      <c r="I612" s="120">
        <f t="shared" si="55"/>
        <v>15.613250000000001</v>
      </c>
    </row>
    <row r="613" spans="2:9" x14ac:dyDescent="0.25">
      <c r="B613" s="76" t="s">
        <v>3021</v>
      </c>
      <c r="C613" s="8">
        <v>400</v>
      </c>
      <c r="D613" s="63" t="s">
        <v>274</v>
      </c>
      <c r="E613" s="8">
        <v>130</v>
      </c>
      <c r="F613" s="8">
        <v>100</v>
      </c>
      <c r="G613" s="8">
        <v>100</v>
      </c>
      <c r="H613" s="120">
        <f t="shared" si="54"/>
        <v>72.313999999999993</v>
      </c>
      <c r="I613" s="120">
        <f t="shared" si="55"/>
        <v>18.078499999999998</v>
      </c>
    </row>
    <row r="614" spans="2:9" x14ac:dyDescent="0.25">
      <c r="B614" s="76" t="s">
        <v>3022</v>
      </c>
      <c r="C614" s="8">
        <v>400</v>
      </c>
      <c r="D614" s="63" t="s">
        <v>274</v>
      </c>
      <c r="E614" s="8">
        <v>90</v>
      </c>
      <c r="F614" s="8">
        <v>70</v>
      </c>
      <c r="G614" s="8">
        <v>70</v>
      </c>
      <c r="H614" s="120">
        <f t="shared" si="54"/>
        <v>50.400666666666673</v>
      </c>
      <c r="I614" s="120">
        <f t="shared" si="55"/>
        <v>12.600166666666668</v>
      </c>
    </row>
    <row r="615" spans="2:9" x14ac:dyDescent="0.25">
      <c r="B615" s="76" t="s">
        <v>3023</v>
      </c>
      <c r="C615" s="8">
        <v>400</v>
      </c>
      <c r="D615" s="63" t="s">
        <v>1236</v>
      </c>
      <c r="E615" s="8">
        <v>214</v>
      </c>
      <c r="F615" s="8">
        <v>142</v>
      </c>
      <c r="G615" s="8">
        <v>258</v>
      </c>
      <c r="H615" s="120">
        <f t="shared" si="54"/>
        <v>134.54786666666666</v>
      </c>
      <c r="I615" s="120">
        <f t="shared" si="55"/>
        <v>33.636966666666666</v>
      </c>
    </row>
    <row r="616" spans="2:9" x14ac:dyDescent="0.25">
      <c r="B616" s="76" t="s">
        <v>3024</v>
      </c>
      <c r="C616" s="8">
        <v>400</v>
      </c>
      <c r="D616" s="26" t="s">
        <v>273</v>
      </c>
      <c r="E616" s="8">
        <v>0</v>
      </c>
      <c r="F616" s="8">
        <v>0</v>
      </c>
      <c r="G616" s="8">
        <v>0</v>
      </c>
      <c r="H616" s="120">
        <f t="shared" si="54"/>
        <v>0</v>
      </c>
      <c r="I616" s="120">
        <f t="shared" si="55"/>
        <v>0</v>
      </c>
    </row>
    <row r="617" spans="2:9" x14ac:dyDescent="0.25">
      <c r="B617" s="76" t="s">
        <v>3025</v>
      </c>
      <c r="C617" s="8">
        <v>400</v>
      </c>
      <c r="D617" s="63" t="s">
        <v>1237</v>
      </c>
      <c r="E617" s="8">
        <v>53</v>
      </c>
      <c r="F617" s="8">
        <v>67</v>
      </c>
      <c r="G617" s="8">
        <v>71</v>
      </c>
      <c r="H617" s="120">
        <f t="shared" si="54"/>
        <v>41.85446666666666</v>
      </c>
      <c r="I617" s="120">
        <f t="shared" si="55"/>
        <v>10.463616666666665</v>
      </c>
    </row>
    <row r="618" spans="2:9" x14ac:dyDescent="0.25">
      <c r="B618" s="76" t="s">
        <v>3026</v>
      </c>
      <c r="C618" s="8">
        <v>400</v>
      </c>
      <c r="D618" s="26" t="s">
        <v>273</v>
      </c>
      <c r="E618" s="8">
        <v>30</v>
      </c>
      <c r="F618" s="8">
        <v>74</v>
      </c>
      <c r="G618" s="8">
        <v>52</v>
      </c>
      <c r="H618" s="120">
        <f t="shared" si="54"/>
        <v>34.184800000000003</v>
      </c>
      <c r="I618" s="120">
        <f t="shared" si="55"/>
        <v>8.5462000000000007</v>
      </c>
    </row>
    <row r="619" spans="2:9" x14ac:dyDescent="0.25">
      <c r="B619" s="76" t="s">
        <v>3027</v>
      </c>
      <c r="C619" s="8">
        <v>400</v>
      </c>
      <c r="D619" s="63" t="s">
        <v>274</v>
      </c>
      <c r="E619" s="8">
        <v>121</v>
      </c>
      <c r="F619" s="8">
        <v>148</v>
      </c>
      <c r="G619" s="8">
        <v>110</v>
      </c>
      <c r="H619" s="120">
        <f t="shared" si="54"/>
        <v>83.051533333333339</v>
      </c>
      <c r="I619" s="120">
        <f t="shared" si="55"/>
        <v>20.762883333333335</v>
      </c>
    </row>
    <row r="620" spans="2:9" x14ac:dyDescent="0.25">
      <c r="B620" s="76" t="s">
        <v>3028</v>
      </c>
      <c r="C620" s="8">
        <v>400</v>
      </c>
      <c r="D620" s="63" t="s">
        <v>274</v>
      </c>
      <c r="E620" s="8">
        <v>167</v>
      </c>
      <c r="F620" s="8">
        <v>168</v>
      </c>
      <c r="G620" s="8">
        <v>113</v>
      </c>
      <c r="H620" s="120">
        <f t="shared" si="54"/>
        <v>98.171733333333336</v>
      </c>
      <c r="I620" s="120">
        <f t="shared" si="55"/>
        <v>24.542933333333334</v>
      </c>
    </row>
    <row r="621" spans="2:9" x14ac:dyDescent="0.25">
      <c r="B621" s="76" t="s">
        <v>3029</v>
      </c>
      <c r="C621" s="8">
        <v>630</v>
      </c>
      <c r="D621" s="63" t="s">
        <v>1238</v>
      </c>
      <c r="E621" s="8">
        <v>0</v>
      </c>
      <c r="F621" s="8">
        <v>10</v>
      </c>
      <c r="G621" s="8">
        <v>10</v>
      </c>
      <c r="H621" s="120">
        <f t="shared" si="54"/>
        <v>4.3826666666666672</v>
      </c>
      <c r="I621" s="120">
        <f t="shared" si="55"/>
        <v>0.69566137566137576</v>
      </c>
    </row>
    <row r="622" spans="2:9" x14ac:dyDescent="0.25">
      <c r="B622" s="76" t="s">
        <v>3030</v>
      </c>
      <c r="C622" s="8">
        <v>630</v>
      </c>
      <c r="D622" s="26" t="s">
        <v>273</v>
      </c>
      <c r="E622" s="8">
        <v>1</v>
      </c>
      <c r="F622" s="8">
        <v>4</v>
      </c>
      <c r="G622" s="8">
        <v>1</v>
      </c>
      <c r="H622" s="120">
        <f t="shared" si="54"/>
        <v>1.3148</v>
      </c>
      <c r="I622" s="120">
        <f t="shared" si="55"/>
        <v>0.20869841269841269</v>
      </c>
    </row>
    <row r="623" spans="2:9" x14ac:dyDescent="0.25">
      <c r="B623" s="76" t="s">
        <v>3031</v>
      </c>
      <c r="C623" s="8">
        <v>400</v>
      </c>
      <c r="D623" s="63" t="s">
        <v>274</v>
      </c>
      <c r="E623" s="8">
        <v>170</v>
      </c>
      <c r="F623" s="8">
        <v>235</v>
      </c>
      <c r="G623" s="8">
        <v>160</v>
      </c>
      <c r="H623" s="120">
        <f t="shared" si="54"/>
        <v>123.81033333333335</v>
      </c>
      <c r="I623" s="120">
        <f t="shared" si="55"/>
        <v>30.95258333333334</v>
      </c>
    </row>
    <row r="624" spans="2:9" x14ac:dyDescent="0.25">
      <c r="B624" s="76" t="s">
        <v>3032</v>
      </c>
      <c r="C624" s="8">
        <v>400</v>
      </c>
      <c r="D624" s="63" t="s">
        <v>274</v>
      </c>
      <c r="E624" s="8">
        <v>210</v>
      </c>
      <c r="F624" s="8">
        <v>265</v>
      </c>
      <c r="G624" s="8">
        <v>195</v>
      </c>
      <c r="H624" s="120">
        <f t="shared" si="54"/>
        <v>146.81933333333333</v>
      </c>
      <c r="I624" s="120">
        <f t="shared" si="55"/>
        <v>36.704833333333333</v>
      </c>
    </row>
    <row r="625" spans="2:9" ht="30" x14ac:dyDescent="0.25">
      <c r="B625" s="76" t="s">
        <v>3033</v>
      </c>
      <c r="C625" s="8">
        <v>400</v>
      </c>
      <c r="D625" s="63" t="s">
        <v>1239</v>
      </c>
      <c r="E625" s="8">
        <v>218</v>
      </c>
      <c r="F625" s="8">
        <v>164</v>
      </c>
      <c r="G625" s="8">
        <v>148</v>
      </c>
      <c r="H625" s="120">
        <f t="shared" si="54"/>
        <v>116.14066666666665</v>
      </c>
      <c r="I625" s="120">
        <f t="shared" si="55"/>
        <v>29.035166666666662</v>
      </c>
    </row>
    <row r="626" spans="2:9" x14ac:dyDescent="0.25">
      <c r="B626" s="76" t="s">
        <v>3034</v>
      </c>
      <c r="C626" s="8">
        <v>400</v>
      </c>
      <c r="D626" s="26" t="s">
        <v>273</v>
      </c>
      <c r="E626" s="8">
        <v>243</v>
      </c>
      <c r="F626" s="8">
        <v>154</v>
      </c>
      <c r="G626" s="8">
        <v>149</v>
      </c>
      <c r="H626" s="120">
        <f t="shared" si="54"/>
        <v>119.6468</v>
      </c>
      <c r="I626" s="120">
        <f t="shared" si="55"/>
        <v>29.911700000000003</v>
      </c>
    </row>
    <row r="627" spans="2:9" x14ac:dyDescent="0.25">
      <c r="B627" s="76" t="s">
        <v>3035</v>
      </c>
      <c r="C627" s="8">
        <v>400</v>
      </c>
      <c r="D627" s="63" t="s">
        <v>274</v>
      </c>
      <c r="E627" s="8">
        <v>115</v>
      </c>
      <c r="F627" s="8">
        <v>150</v>
      </c>
      <c r="G627" s="8">
        <v>175</v>
      </c>
      <c r="H627" s="120">
        <f t="shared" si="54"/>
        <v>96.418666666666653</v>
      </c>
      <c r="I627" s="120">
        <f t="shared" si="55"/>
        <v>24.104666666666663</v>
      </c>
    </row>
    <row r="628" spans="2:9" x14ac:dyDescent="0.25">
      <c r="B628" s="76" t="s">
        <v>3036</v>
      </c>
      <c r="C628" s="8">
        <v>400</v>
      </c>
      <c r="D628" s="63" t="s">
        <v>274</v>
      </c>
      <c r="E628" s="8">
        <v>340</v>
      </c>
      <c r="F628" s="8">
        <v>290</v>
      </c>
      <c r="G628" s="8">
        <v>290</v>
      </c>
      <c r="H628" s="120">
        <f t="shared" si="54"/>
        <v>201.60266666666669</v>
      </c>
      <c r="I628" s="120">
        <f t="shared" si="55"/>
        <v>50.400666666666673</v>
      </c>
    </row>
    <row r="629" spans="2:9" ht="45" x14ac:dyDescent="0.25">
      <c r="B629" s="76" t="s">
        <v>3037</v>
      </c>
      <c r="C629" s="8">
        <v>400</v>
      </c>
      <c r="D629" s="63" t="s">
        <v>1240</v>
      </c>
      <c r="E629" s="8">
        <v>65</v>
      </c>
      <c r="F629" s="8">
        <v>64</v>
      </c>
      <c r="G629" s="8">
        <v>66</v>
      </c>
      <c r="H629" s="120">
        <f t="shared" si="54"/>
        <v>42.731000000000002</v>
      </c>
      <c r="I629" s="120">
        <f t="shared" si="55"/>
        <v>10.68275</v>
      </c>
    </row>
    <row r="630" spans="2:9" x14ac:dyDescent="0.25">
      <c r="B630" s="76" t="s">
        <v>3038</v>
      </c>
      <c r="C630" s="8">
        <v>400</v>
      </c>
      <c r="D630" s="26" t="s">
        <v>273</v>
      </c>
      <c r="E630" s="8">
        <v>163</v>
      </c>
      <c r="F630" s="8">
        <v>102</v>
      </c>
      <c r="G630" s="8">
        <v>85</v>
      </c>
      <c r="H630" s="120">
        <f t="shared" si="54"/>
        <v>76.696666666666673</v>
      </c>
      <c r="I630" s="120">
        <f t="shared" si="55"/>
        <v>19.174166666666668</v>
      </c>
    </row>
    <row r="631" spans="2:9" ht="30" x14ac:dyDescent="0.25">
      <c r="B631" s="76" t="s">
        <v>3039</v>
      </c>
      <c r="C631" s="8">
        <v>400</v>
      </c>
      <c r="D631" s="63" t="s">
        <v>1160</v>
      </c>
      <c r="E631" s="8">
        <v>139</v>
      </c>
      <c r="F631" s="8">
        <v>266</v>
      </c>
      <c r="G631" s="8">
        <v>218</v>
      </c>
      <c r="H631" s="120">
        <f t="shared" si="54"/>
        <v>136.52006666666665</v>
      </c>
      <c r="I631" s="120">
        <f t="shared" si="55"/>
        <v>34.130016666666663</v>
      </c>
    </row>
    <row r="632" spans="2:9" x14ac:dyDescent="0.25">
      <c r="B632" s="76" t="s">
        <v>3040</v>
      </c>
      <c r="C632" s="8">
        <v>400</v>
      </c>
      <c r="D632" s="26" t="s">
        <v>273</v>
      </c>
      <c r="E632" s="8">
        <v>71</v>
      </c>
      <c r="F632" s="8">
        <v>99</v>
      </c>
      <c r="G632" s="8">
        <v>41</v>
      </c>
      <c r="H632" s="120">
        <f t="shared" si="54"/>
        <v>46.237133333333333</v>
      </c>
      <c r="I632" s="120">
        <f t="shared" si="55"/>
        <v>11.559283333333333</v>
      </c>
    </row>
    <row r="633" spans="2:9" x14ac:dyDescent="0.25">
      <c r="B633" s="76" t="s">
        <v>3041</v>
      </c>
      <c r="C633" s="8">
        <v>400</v>
      </c>
      <c r="D633" s="63" t="s">
        <v>274</v>
      </c>
      <c r="E633" s="8">
        <v>225</v>
      </c>
      <c r="F633" s="8">
        <v>260</v>
      </c>
      <c r="G633" s="8">
        <v>250</v>
      </c>
      <c r="H633" s="120">
        <f t="shared" si="54"/>
        <v>161.06299999999999</v>
      </c>
      <c r="I633" s="120">
        <f t="shared" si="55"/>
        <v>40.265749999999997</v>
      </c>
    </row>
    <row r="634" spans="2:9" x14ac:dyDescent="0.25">
      <c r="B634" s="76" t="s">
        <v>3042</v>
      </c>
      <c r="C634" s="8">
        <v>400</v>
      </c>
      <c r="D634" s="63" t="s">
        <v>274</v>
      </c>
      <c r="E634" s="8">
        <v>150</v>
      </c>
      <c r="F634" s="8">
        <v>230</v>
      </c>
      <c r="G634" s="8">
        <v>234</v>
      </c>
      <c r="H634" s="120">
        <f t="shared" si="54"/>
        <v>134.54786666666666</v>
      </c>
      <c r="I634" s="120">
        <f t="shared" si="55"/>
        <v>33.636966666666666</v>
      </c>
    </row>
    <row r="635" spans="2:9" x14ac:dyDescent="0.25">
      <c r="B635" s="76" t="s">
        <v>3043</v>
      </c>
      <c r="C635" s="8">
        <v>400</v>
      </c>
      <c r="D635" s="63" t="s">
        <v>274</v>
      </c>
      <c r="E635" s="8">
        <v>302</v>
      </c>
      <c r="F635" s="8">
        <v>277</v>
      </c>
      <c r="G635" s="8">
        <v>310</v>
      </c>
      <c r="H635" s="120">
        <f t="shared" si="54"/>
        <v>194.80953333333332</v>
      </c>
      <c r="I635" s="120">
        <f t="shared" si="55"/>
        <v>48.70238333333333</v>
      </c>
    </row>
    <row r="636" spans="2:9" x14ac:dyDescent="0.25">
      <c r="B636" s="76" t="s">
        <v>3044</v>
      </c>
      <c r="C636" s="8">
        <v>400</v>
      </c>
      <c r="D636" s="63" t="s">
        <v>274</v>
      </c>
      <c r="E636" s="8">
        <v>100</v>
      </c>
      <c r="F636" s="8">
        <v>105</v>
      </c>
      <c r="G636" s="8">
        <v>115</v>
      </c>
      <c r="H636" s="120">
        <f t="shared" si="54"/>
        <v>70.122666666666674</v>
      </c>
      <c r="I636" s="120">
        <f t="shared" si="55"/>
        <v>17.530666666666669</v>
      </c>
    </row>
    <row r="637" spans="2:9" x14ac:dyDescent="0.25">
      <c r="B637" s="76" t="s">
        <v>3045</v>
      </c>
      <c r="C637" s="8">
        <v>400</v>
      </c>
      <c r="D637" s="63" t="s">
        <v>1241</v>
      </c>
      <c r="E637" s="8">
        <v>246</v>
      </c>
      <c r="F637" s="8">
        <v>220</v>
      </c>
      <c r="G637" s="8">
        <v>206</v>
      </c>
      <c r="H637" s="120">
        <f t="shared" si="54"/>
        <v>147.2576</v>
      </c>
      <c r="I637" s="120">
        <f t="shared" si="55"/>
        <v>36.814399999999999</v>
      </c>
    </row>
    <row r="638" spans="2:9" x14ac:dyDescent="0.25">
      <c r="B638" s="76" t="s">
        <v>3046</v>
      </c>
      <c r="C638" s="8">
        <v>400</v>
      </c>
      <c r="D638" s="26" t="s">
        <v>273</v>
      </c>
      <c r="E638" s="8">
        <v>3</v>
      </c>
      <c r="F638" s="8">
        <v>4</v>
      </c>
      <c r="G638" s="8">
        <v>7</v>
      </c>
      <c r="H638" s="120">
        <f t="shared" si="54"/>
        <v>3.0678666666666667</v>
      </c>
      <c r="I638" s="120">
        <f t="shared" si="55"/>
        <v>0.76696666666666669</v>
      </c>
    </row>
    <row r="639" spans="2:9" ht="45" x14ac:dyDescent="0.25">
      <c r="B639" s="76" t="s">
        <v>3047</v>
      </c>
      <c r="C639" s="8">
        <v>630</v>
      </c>
      <c r="D639" s="63" t="s">
        <v>1161</v>
      </c>
      <c r="E639" s="8">
        <v>225</v>
      </c>
      <c r="F639" s="8">
        <v>289</v>
      </c>
      <c r="G639" s="8">
        <v>215</v>
      </c>
      <c r="H639" s="120">
        <f t="shared" si="54"/>
        <v>159.7482</v>
      </c>
      <c r="I639" s="120">
        <f t="shared" si="55"/>
        <v>25.356857142857141</v>
      </c>
    </row>
    <row r="640" spans="2:9" x14ac:dyDescent="0.25">
      <c r="B640" s="76" t="s">
        <v>3048</v>
      </c>
      <c r="C640" s="8">
        <v>630</v>
      </c>
      <c r="D640" s="26" t="s">
        <v>273</v>
      </c>
      <c r="E640" s="8">
        <v>64</v>
      </c>
      <c r="F640" s="8">
        <v>51</v>
      </c>
      <c r="G640" s="8">
        <v>41</v>
      </c>
      <c r="H640" s="120">
        <f t="shared" si="54"/>
        <v>34.184800000000003</v>
      </c>
      <c r="I640" s="120">
        <f t="shared" si="55"/>
        <v>5.42615873015873</v>
      </c>
    </row>
    <row r="641" spans="2:9" x14ac:dyDescent="0.25">
      <c r="B641" s="76" t="s">
        <v>3049</v>
      </c>
      <c r="C641" s="8">
        <v>400</v>
      </c>
      <c r="D641" s="63" t="s">
        <v>274</v>
      </c>
      <c r="E641" s="8">
        <v>260</v>
      </c>
      <c r="F641" s="8">
        <v>322</v>
      </c>
      <c r="G641" s="8">
        <v>312</v>
      </c>
      <c r="H641" s="120">
        <f t="shared" si="54"/>
        <v>195.90519999999998</v>
      </c>
      <c r="I641" s="120">
        <f t="shared" si="55"/>
        <v>48.976299999999995</v>
      </c>
    </row>
    <row r="642" spans="2:9" x14ac:dyDescent="0.25">
      <c r="B642" s="76" t="s">
        <v>3050</v>
      </c>
      <c r="C642" s="8">
        <v>400</v>
      </c>
      <c r="D642" s="63" t="s">
        <v>274</v>
      </c>
      <c r="E642" s="8">
        <v>41</v>
      </c>
      <c r="F642" s="8">
        <v>25</v>
      </c>
      <c r="G642" s="8">
        <v>43</v>
      </c>
      <c r="H642" s="120">
        <f t="shared" si="54"/>
        <v>23.885533333333335</v>
      </c>
      <c r="I642" s="120">
        <f t="shared" si="55"/>
        <v>5.9713833333333337</v>
      </c>
    </row>
    <row r="643" spans="2:9" x14ac:dyDescent="0.25">
      <c r="B643" s="76" t="s">
        <v>3051</v>
      </c>
      <c r="C643" s="8">
        <v>400</v>
      </c>
      <c r="D643" s="63" t="s">
        <v>274</v>
      </c>
      <c r="E643" s="8">
        <v>190</v>
      </c>
      <c r="F643" s="8">
        <v>195</v>
      </c>
      <c r="G643" s="8">
        <v>260</v>
      </c>
      <c r="H643" s="120">
        <f t="shared" si="54"/>
        <v>141.34100000000001</v>
      </c>
      <c r="I643" s="120">
        <f t="shared" si="55"/>
        <v>35.335250000000002</v>
      </c>
    </row>
    <row r="644" spans="2:9" x14ac:dyDescent="0.25">
      <c r="B644" s="76" t="s">
        <v>3052</v>
      </c>
      <c r="C644" s="8">
        <v>400</v>
      </c>
      <c r="D644" s="63" t="s">
        <v>274</v>
      </c>
      <c r="E644" s="8">
        <v>9</v>
      </c>
      <c r="F644" s="8">
        <v>29</v>
      </c>
      <c r="G644" s="8">
        <v>20</v>
      </c>
      <c r="H644" s="120">
        <f t="shared" si="54"/>
        <v>12.709733333333332</v>
      </c>
      <c r="I644" s="120">
        <f t="shared" si="55"/>
        <v>3.1774333333333327</v>
      </c>
    </row>
    <row r="645" spans="2:9" ht="45" x14ac:dyDescent="0.25">
      <c r="B645" s="76" t="s">
        <v>3053</v>
      </c>
      <c r="C645" s="8">
        <v>630</v>
      </c>
      <c r="D645" s="63" t="s">
        <v>1162</v>
      </c>
      <c r="E645" s="8">
        <v>166</v>
      </c>
      <c r="F645" s="8">
        <v>130</v>
      </c>
      <c r="G645" s="8">
        <v>112</v>
      </c>
      <c r="H645" s="120">
        <f t="shared" si="54"/>
        <v>89.406400000000005</v>
      </c>
      <c r="I645" s="120">
        <f t="shared" si="55"/>
        <v>14.191492063492065</v>
      </c>
    </row>
    <row r="646" spans="2:9" x14ac:dyDescent="0.25">
      <c r="B646" s="76" t="s">
        <v>3054</v>
      </c>
      <c r="C646" s="8">
        <v>630</v>
      </c>
      <c r="D646" s="26" t="s">
        <v>273</v>
      </c>
      <c r="E646" s="8">
        <v>96</v>
      </c>
      <c r="F646" s="8">
        <v>83</v>
      </c>
      <c r="G646" s="8">
        <v>52</v>
      </c>
      <c r="H646" s="120">
        <f t="shared" si="54"/>
        <v>50.619800000000005</v>
      </c>
      <c r="I646" s="120">
        <f t="shared" si="55"/>
        <v>8.0348888888888901</v>
      </c>
    </row>
    <row r="647" spans="2:9" x14ac:dyDescent="0.25">
      <c r="B647" s="76" t="s">
        <v>3055</v>
      </c>
      <c r="C647" s="8">
        <v>630</v>
      </c>
      <c r="D647" s="63" t="s">
        <v>1163</v>
      </c>
      <c r="E647" s="8">
        <v>75</v>
      </c>
      <c r="F647" s="8">
        <v>60</v>
      </c>
      <c r="G647" s="8">
        <v>75</v>
      </c>
      <c r="H647" s="120">
        <f>(E647+F647+G647)/3*0.38*1.73</f>
        <v>46.018000000000001</v>
      </c>
      <c r="I647" s="120">
        <f>H647/C647*100</f>
        <v>7.3044444444444441</v>
      </c>
    </row>
    <row r="648" spans="2:9" x14ac:dyDescent="0.25">
      <c r="B648" s="76" t="s">
        <v>3056</v>
      </c>
      <c r="C648" s="8">
        <v>630</v>
      </c>
      <c r="D648" s="26" t="s">
        <v>273</v>
      </c>
      <c r="E648" s="8">
        <v>35</v>
      </c>
      <c r="F648" s="8">
        <v>35</v>
      </c>
      <c r="G648" s="8">
        <v>35</v>
      </c>
      <c r="H648" s="120">
        <f>(E648+F648+G648)/3*0.38*1.73</f>
        <v>23.009</v>
      </c>
      <c r="I648" s="120">
        <f>H648/C648*100</f>
        <v>3.652222222222222</v>
      </c>
    </row>
  </sheetData>
  <mergeCells count="18">
    <mergeCell ref="B323:I323"/>
    <mergeCell ref="A81:A82"/>
    <mergeCell ref="A88:A89"/>
    <mergeCell ref="A90:A91"/>
    <mergeCell ref="A11:A12"/>
    <mergeCell ref="A13:A18"/>
    <mergeCell ref="A19:A24"/>
    <mergeCell ref="A28:A29"/>
    <mergeCell ref="A32:A33"/>
    <mergeCell ref="A37:A38"/>
    <mergeCell ref="B4:I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2"/>
  <sheetViews>
    <sheetView topLeftCell="B28" zoomScale="115" zoomScaleNormal="115" workbookViewId="0">
      <selection activeCell="L137" sqref="L137"/>
    </sheetView>
  </sheetViews>
  <sheetFormatPr defaultColWidth="9.140625" defaultRowHeight="15" x14ac:dyDescent="0.25"/>
  <cols>
    <col min="1" max="1" width="9.85546875" style="34" customWidth="1"/>
    <col min="2" max="2" width="23.28515625" style="3" customWidth="1"/>
    <col min="3" max="3" width="12.28515625" style="1" customWidth="1"/>
    <col min="4" max="4" width="32" style="4" customWidth="1"/>
    <col min="5" max="5" width="9.85546875" style="1" customWidth="1"/>
    <col min="6" max="6" width="8.28515625" style="1" customWidth="1"/>
    <col min="7" max="7" width="8.5703125" style="1" customWidth="1"/>
    <col min="8" max="8" width="7.140625" style="2" customWidth="1"/>
    <col min="9" max="9" width="7.140625" style="1" customWidth="1"/>
    <col min="10" max="13" width="9.140625" style="2"/>
    <col min="14" max="14" width="17.28515625" style="2" customWidth="1"/>
    <col min="15" max="16384" width="9.140625" style="2"/>
  </cols>
  <sheetData>
    <row r="2" spans="1:9" ht="15.75" x14ac:dyDescent="0.25">
      <c r="B2" s="12"/>
      <c r="C2" s="13"/>
      <c r="D2" s="9"/>
      <c r="E2" s="13"/>
      <c r="F2" s="13"/>
      <c r="G2" s="13"/>
      <c r="H2" s="14"/>
      <c r="I2" s="13"/>
    </row>
    <row r="3" spans="1:9" x14ac:dyDescent="0.25">
      <c r="B3" s="12"/>
      <c r="C3" s="13"/>
      <c r="D3" s="15"/>
      <c r="E3" s="13"/>
      <c r="F3" s="13"/>
      <c r="G3" s="13"/>
      <c r="H3" s="14"/>
      <c r="I3" s="13"/>
    </row>
    <row r="4" spans="1:9" ht="18.75" x14ac:dyDescent="0.3">
      <c r="B4" s="125" t="s">
        <v>3092</v>
      </c>
      <c r="C4" s="126"/>
      <c r="D4" s="126"/>
      <c r="E4" s="126"/>
      <c r="F4" s="126"/>
      <c r="G4" s="126"/>
      <c r="H4" s="126"/>
      <c r="I4" s="127"/>
    </row>
    <row r="5" spans="1:9" ht="15" customHeight="1" x14ac:dyDescent="0.25">
      <c r="B5" s="130" t="s">
        <v>0</v>
      </c>
      <c r="C5" s="129" t="s">
        <v>1</v>
      </c>
      <c r="D5" s="129" t="s">
        <v>2</v>
      </c>
      <c r="E5" s="133" t="s">
        <v>3</v>
      </c>
      <c r="F5" s="133"/>
      <c r="G5" s="133"/>
      <c r="H5" s="133"/>
      <c r="I5" s="133"/>
    </row>
    <row r="6" spans="1:9" x14ac:dyDescent="0.25">
      <c r="B6" s="131"/>
      <c r="C6" s="129"/>
      <c r="D6" s="129"/>
      <c r="E6" s="134" t="s">
        <v>4</v>
      </c>
      <c r="F6" s="134"/>
      <c r="G6" s="134"/>
      <c r="H6" s="134" t="s">
        <v>8</v>
      </c>
      <c r="I6" s="134" t="s">
        <v>9</v>
      </c>
    </row>
    <row r="7" spans="1:9" x14ac:dyDescent="0.25">
      <c r="B7" s="132"/>
      <c r="C7" s="129"/>
      <c r="D7" s="129"/>
      <c r="E7" s="33" t="s">
        <v>5</v>
      </c>
      <c r="F7" s="33" t="s">
        <v>6</v>
      </c>
      <c r="G7" s="33" t="s">
        <v>7</v>
      </c>
      <c r="H7" s="134"/>
      <c r="I7" s="134"/>
    </row>
    <row r="8" spans="1:9" ht="30" x14ac:dyDescent="0.25">
      <c r="A8" s="41"/>
      <c r="B8" s="47" t="s">
        <v>1556</v>
      </c>
      <c r="C8" s="94">
        <v>630</v>
      </c>
      <c r="D8" s="63" t="s">
        <v>1582</v>
      </c>
      <c r="E8" s="37">
        <v>130</v>
      </c>
      <c r="F8" s="8">
        <v>120</v>
      </c>
      <c r="G8" s="8">
        <v>135</v>
      </c>
      <c r="H8" s="38">
        <f t="shared" ref="H8:H9" si="0">(E8+F8+G8)/3*0.38*1.73</f>
        <v>84.366333333333344</v>
      </c>
      <c r="I8" s="38">
        <f t="shared" ref="I8:I9" si="1">H8/C8*100</f>
        <v>13.391481481481481</v>
      </c>
    </row>
    <row r="9" spans="1:9" x14ac:dyDescent="0.25">
      <c r="A9" s="41"/>
      <c r="B9" s="47" t="s">
        <v>1557</v>
      </c>
      <c r="C9" s="94">
        <v>630</v>
      </c>
      <c r="D9" s="26" t="s">
        <v>273</v>
      </c>
      <c r="E9" s="37">
        <v>27</v>
      </c>
      <c r="F9" s="8">
        <v>15</v>
      </c>
      <c r="G9" s="8">
        <v>16</v>
      </c>
      <c r="H9" s="38">
        <f t="shared" si="0"/>
        <v>12.709733333333332</v>
      </c>
      <c r="I9" s="38">
        <f t="shared" si="1"/>
        <v>2.0174179894179893</v>
      </c>
    </row>
    <row r="10" spans="1:9" x14ac:dyDescent="0.25">
      <c r="A10" s="39"/>
      <c r="B10" s="47" t="s">
        <v>1486</v>
      </c>
      <c r="C10" s="94">
        <v>400</v>
      </c>
      <c r="D10" s="63" t="s">
        <v>274</v>
      </c>
      <c r="E10" s="37">
        <v>37</v>
      </c>
      <c r="F10" s="8">
        <v>57</v>
      </c>
      <c r="G10" s="8">
        <v>86</v>
      </c>
      <c r="H10" s="38">
        <f t="shared" ref="H10:H135" si="2">(E10+F10+G10)/3*0.38*1.73</f>
        <v>39.444000000000003</v>
      </c>
      <c r="I10" s="38">
        <f t="shared" ref="I10:I135" si="3">H10/C10*100</f>
        <v>9.8610000000000007</v>
      </c>
    </row>
    <row r="11" spans="1:9" x14ac:dyDescent="0.25">
      <c r="A11" s="39"/>
      <c r="B11" s="47" t="s">
        <v>1487</v>
      </c>
      <c r="C11" s="94">
        <v>400</v>
      </c>
      <c r="D11" s="63" t="s">
        <v>274</v>
      </c>
      <c r="E11" s="37">
        <v>0</v>
      </c>
      <c r="F11" s="8">
        <v>0</v>
      </c>
      <c r="G11" s="8">
        <v>0</v>
      </c>
      <c r="H11" s="38">
        <f t="shared" si="2"/>
        <v>0</v>
      </c>
      <c r="I11" s="38">
        <f t="shared" si="3"/>
        <v>0</v>
      </c>
    </row>
    <row r="12" spans="1:9" x14ac:dyDescent="0.25">
      <c r="A12" s="39"/>
      <c r="B12" s="47" t="s">
        <v>1488</v>
      </c>
      <c r="C12" s="94">
        <v>630</v>
      </c>
      <c r="D12" s="7" t="s">
        <v>1520</v>
      </c>
      <c r="E12" s="37">
        <v>130</v>
      </c>
      <c r="F12" s="8">
        <v>190</v>
      </c>
      <c r="G12" s="8">
        <v>140</v>
      </c>
      <c r="H12" s="38">
        <f t="shared" ref="H12:H15" si="4">(E12+F12+G12)/3*0.38*1.73</f>
        <v>100.80133333333335</v>
      </c>
      <c r="I12" s="38">
        <f t="shared" ref="I12:I15" si="5">H12/C12*100</f>
        <v>16.000211640211642</v>
      </c>
    </row>
    <row r="13" spans="1:9" x14ac:dyDescent="0.25">
      <c r="A13" s="39"/>
      <c r="B13" s="47" t="s">
        <v>1489</v>
      </c>
      <c r="C13" s="94">
        <v>630</v>
      </c>
      <c r="D13" s="26" t="s">
        <v>273</v>
      </c>
      <c r="E13" s="37">
        <v>202</v>
      </c>
      <c r="F13" s="8">
        <v>198</v>
      </c>
      <c r="G13" s="8">
        <v>180</v>
      </c>
      <c r="H13" s="38">
        <f t="shared" si="4"/>
        <v>127.09733333333334</v>
      </c>
      <c r="I13" s="38">
        <f t="shared" si="5"/>
        <v>20.174179894179893</v>
      </c>
    </row>
    <row r="14" spans="1:9" x14ac:dyDescent="0.25">
      <c r="A14" s="39"/>
      <c r="B14" s="47" t="s">
        <v>1490</v>
      </c>
      <c r="C14" s="94">
        <v>250</v>
      </c>
      <c r="D14" s="63" t="s">
        <v>274</v>
      </c>
      <c r="E14" s="37">
        <v>125</v>
      </c>
      <c r="F14" s="8">
        <v>102</v>
      </c>
      <c r="G14" s="8">
        <v>164</v>
      </c>
      <c r="H14" s="38">
        <f t="shared" si="4"/>
        <v>85.681133333333335</v>
      </c>
      <c r="I14" s="38">
        <f t="shared" si="5"/>
        <v>34.272453333333338</v>
      </c>
    </row>
    <row r="15" spans="1:9" x14ac:dyDescent="0.25">
      <c r="A15" s="39"/>
      <c r="B15" s="47" t="s">
        <v>1491</v>
      </c>
      <c r="C15" s="94">
        <v>250</v>
      </c>
      <c r="D15" s="63" t="s">
        <v>274</v>
      </c>
      <c r="E15" s="37">
        <v>170</v>
      </c>
      <c r="F15" s="8">
        <v>212</v>
      </c>
      <c r="G15" s="8">
        <v>157</v>
      </c>
      <c r="H15" s="38">
        <f t="shared" si="4"/>
        <v>118.11286666666665</v>
      </c>
      <c r="I15" s="38">
        <f t="shared" si="5"/>
        <v>47.245146666666656</v>
      </c>
    </row>
    <row r="16" spans="1:9" ht="15" customHeight="1" x14ac:dyDescent="0.25">
      <c r="B16" s="70" t="s">
        <v>1453</v>
      </c>
      <c r="C16" s="36">
        <v>400</v>
      </c>
      <c r="D16" s="63" t="s">
        <v>1454</v>
      </c>
      <c r="E16" s="37">
        <v>112</v>
      </c>
      <c r="F16" s="8">
        <v>109</v>
      </c>
      <c r="G16" s="8">
        <v>87</v>
      </c>
      <c r="H16" s="38">
        <f t="shared" si="2"/>
        <v>67.493066666666664</v>
      </c>
      <c r="I16" s="38">
        <f t="shared" si="3"/>
        <v>16.873266666666666</v>
      </c>
    </row>
    <row r="17" spans="1:9" x14ac:dyDescent="0.25">
      <c r="A17" s="140"/>
      <c r="B17" s="70" t="s">
        <v>1455</v>
      </c>
      <c r="C17" s="36">
        <v>400</v>
      </c>
      <c r="D17" s="26" t="s">
        <v>273</v>
      </c>
      <c r="E17" s="37">
        <v>252</v>
      </c>
      <c r="F17" s="8">
        <v>443</v>
      </c>
      <c r="G17" s="8">
        <v>328</v>
      </c>
      <c r="H17" s="38">
        <f t="shared" si="2"/>
        <v>224.17340000000002</v>
      </c>
      <c r="I17" s="38">
        <f t="shared" si="3"/>
        <v>56.043350000000004</v>
      </c>
    </row>
    <row r="18" spans="1:9" x14ac:dyDescent="0.25">
      <c r="A18" s="140"/>
      <c r="B18" s="70" t="s">
        <v>1492</v>
      </c>
      <c r="C18" s="36">
        <v>250</v>
      </c>
      <c r="D18" s="63" t="s">
        <v>274</v>
      </c>
      <c r="E18" s="37">
        <v>66</v>
      </c>
      <c r="F18" s="8">
        <v>66</v>
      </c>
      <c r="G18" s="8">
        <v>52</v>
      </c>
      <c r="H18" s="38">
        <f t="shared" si="2"/>
        <v>40.320533333333337</v>
      </c>
      <c r="I18" s="38">
        <f t="shared" si="3"/>
        <v>16.128213333333335</v>
      </c>
    </row>
    <row r="19" spans="1:9" x14ac:dyDescent="0.25">
      <c r="A19" s="140"/>
      <c r="B19" s="70" t="s">
        <v>1493</v>
      </c>
      <c r="C19" s="36">
        <v>250</v>
      </c>
      <c r="D19" s="63" t="s">
        <v>274</v>
      </c>
      <c r="E19" s="37">
        <v>120</v>
      </c>
      <c r="F19" s="8">
        <v>145</v>
      </c>
      <c r="G19" s="8">
        <v>162</v>
      </c>
      <c r="H19" s="38">
        <f t="shared" si="2"/>
        <v>93.569933333333339</v>
      </c>
      <c r="I19" s="38">
        <f t="shared" si="3"/>
        <v>37.427973333333334</v>
      </c>
    </row>
    <row r="20" spans="1:9" x14ac:dyDescent="0.25">
      <c r="A20" s="140"/>
      <c r="B20" s="70" t="s">
        <v>1468</v>
      </c>
      <c r="C20" s="36">
        <v>400</v>
      </c>
      <c r="D20" s="63" t="s">
        <v>1521</v>
      </c>
      <c r="E20" s="37">
        <v>53</v>
      </c>
      <c r="F20" s="8">
        <v>107</v>
      </c>
      <c r="G20" s="8">
        <v>62</v>
      </c>
      <c r="H20" s="38">
        <f t="shared" ref="H20" si="6">(E20+F20+G20)/3*0.38*1.73</f>
        <v>48.647600000000004</v>
      </c>
      <c r="I20" s="38">
        <f t="shared" ref="I20" si="7">H20/C20*100</f>
        <v>12.161900000000001</v>
      </c>
    </row>
    <row r="21" spans="1:9" x14ac:dyDescent="0.25">
      <c r="A21" s="140"/>
      <c r="B21" s="70" t="s">
        <v>1469</v>
      </c>
      <c r="C21" s="36">
        <v>400</v>
      </c>
      <c r="D21" s="26" t="s">
        <v>273</v>
      </c>
      <c r="E21" s="37">
        <v>227</v>
      </c>
      <c r="F21" s="8">
        <v>203</v>
      </c>
      <c r="G21" s="8">
        <v>208</v>
      </c>
      <c r="H21" s="38">
        <f t="shared" ref="H21:H23" si="8">(E21+F21+G21)/3*0.38*1.73</f>
        <v>139.80706666666666</v>
      </c>
      <c r="I21" s="38">
        <f t="shared" ref="I21:I23" si="9">H21/C21*100</f>
        <v>34.951766666666664</v>
      </c>
    </row>
    <row r="22" spans="1:9" x14ac:dyDescent="0.25">
      <c r="A22" s="140"/>
      <c r="B22" s="70" t="s">
        <v>1494</v>
      </c>
      <c r="C22" s="36">
        <v>400</v>
      </c>
      <c r="D22" s="63" t="s">
        <v>274</v>
      </c>
      <c r="E22" s="37">
        <v>160</v>
      </c>
      <c r="F22" s="8">
        <v>150</v>
      </c>
      <c r="G22" s="8">
        <v>110</v>
      </c>
      <c r="H22" s="38">
        <f t="shared" si="8"/>
        <v>92.036000000000001</v>
      </c>
      <c r="I22" s="38">
        <f t="shared" si="9"/>
        <v>23.009</v>
      </c>
    </row>
    <row r="23" spans="1:9" x14ac:dyDescent="0.25">
      <c r="A23" s="140"/>
      <c r="B23" s="70" t="s">
        <v>1495</v>
      </c>
      <c r="C23" s="36">
        <v>400</v>
      </c>
      <c r="D23" s="63" t="s">
        <v>274</v>
      </c>
      <c r="E23" s="37">
        <v>0</v>
      </c>
      <c r="F23" s="8">
        <v>0</v>
      </c>
      <c r="G23" s="8">
        <v>0</v>
      </c>
      <c r="H23" s="38">
        <f t="shared" si="8"/>
        <v>0</v>
      </c>
      <c r="I23" s="38">
        <f t="shared" si="9"/>
        <v>0</v>
      </c>
    </row>
    <row r="24" spans="1:9" ht="60" x14ac:dyDescent="0.25">
      <c r="A24" s="140"/>
      <c r="B24" s="70" t="s">
        <v>1558</v>
      </c>
      <c r="C24" s="36">
        <v>400</v>
      </c>
      <c r="D24" s="63" t="s">
        <v>1583</v>
      </c>
      <c r="E24" s="37">
        <v>86</v>
      </c>
      <c r="F24" s="8">
        <v>114</v>
      </c>
      <c r="G24" s="8">
        <v>68</v>
      </c>
      <c r="H24" s="38">
        <f t="shared" ref="H24" si="10">(E24+F24+G24)/3*0.38*1.73</f>
        <v>58.727733333333333</v>
      </c>
      <c r="I24" s="38">
        <f t="shared" ref="I24" si="11">H24/C24*100</f>
        <v>14.681933333333333</v>
      </c>
    </row>
    <row r="25" spans="1:9" x14ac:dyDescent="0.25">
      <c r="A25" s="140"/>
      <c r="B25" s="70" t="s">
        <v>1559</v>
      </c>
      <c r="C25" s="36">
        <v>400</v>
      </c>
      <c r="D25" s="26" t="s">
        <v>273</v>
      </c>
      <c r="E25" s="37">
        <v>124</v>
      </c>
      <c r="F25" s="8">
        <v>80</v>
      </c>
      <c r="G25" s="8">
        <v>152</v>
      </c>
      <c r="H25" s="38">
        <f t="shared" ref="H25:H27" si="12">(E25+F25+G25)/3*0.38*1.73</f>
        <v>78.011466666666664</v>
      </c>
      <c r="I25" s="38">
        <f t="shared" ref="I25:I27" si="13">H25/C25*100</f>
        <v>19.502866666666666</v>
      </c>
    </row>
    <row r="26" spans="1:9" ht="30" x14ac:dyDescent="0.25">
      <c r="A26" s="140"/>
      <c r="B26" s="70" t="s">
        <v>1560</v>
      </c>
      <c r="C26" s="36">
        <v>400</v>
      </c>
      <c r="D26" s="63" t="s">
        <v>1584</v>
      </c>
      <c r="E26" s="37">
        <v>196</v>
      </c>
      <c r="F26" s="8">
        <v>160</v>
      </c>
      <c r="G26" s="8">
        <v>165</v>
      </c>
      <c r="H26" s="38">
        <f t="shared" si="12"/>
        <v>114.16846666666665</v>
      </c>
      <c r="I26" s="38">
        <f t="shared" si="13"/>
        <v>28.542116666666661</v>
      </c>
    </row>
    <row r="27" spans="1:9" x14ac:dyDescent="0.25">
      <c r="A27" s="140"/>
      <c r="B27" s="70" t="s">
        <v>1561</v>
      </c>
      <c r="C27" s="36">
        <v>400</v>
      </c>
      <c r="D27" s="26" t="s">
        <v>273</v>
      </c>
      <c r="E27" s="37">
        <v>170</v>
      </c>
      <c r="F27" s="8">
        <v>145</v>
      </c>
      <c r="G27" s="8">
        <v>120</v>
      </c>
      <c r="H27" s="38">
        <f t="shared" si="12"/>
        <v>95.323000000000008</v>
      </c>
      <c r="I27" s="38">
        <f t="shared" si="13"/>
        <v>23.830750000000002</v>
      </c>
    </row>
    <row r="28" spans="1:9" x14ac:dyDescent="0.25">
      <c r="A28" s="140"/>
      <c r="B28" s="70">
        <v>4519</v>
      </c>
      <c r="C28" s="36">
        <v>630</v>
      </c>
      <c r="D28" s="63" t="s">
        <v>274</v>
      </c>
      <c r="E28" s="37">
        <v>472</v>
      </c>
      <c r="F28" s="8">
        <v>443</v>
      </c>
      <c r="G28" s="8">
        <v>328</v>
      </c>
      <c r="H28" s="38">
        <f t="shared" si="2"/>
        <v>272.38273333333331</v>
      </c>
      <c r="I28" s="38">
        <f t="shared" si="3"/>
        <v>43.235354497354493</v>
      </c>
    </row>
    <row r="29" spans="1:9" ht="30" x14ac:dyDescent="0.25">
      <c r="A29" s="41"/>
      <c r="B29" s="70" t="s">
        <v>1562</v>
      </c>
      <c r="C29" s="36">
        <v>400</v>
      </c>
      <c r="D29" s="63" t="s">
        <v>1585</v>
      </c>
      <c r="E29" s="37">
        <v>68</v>
      </c>
      <c r="F29" s="8">
        <v>80</v>
      </c>
      <c r="G29" s="8">
        <v>79</v>
      </c>
      <c r="H29" s="38">
        <f t="shared" si="2"/>
        <v>49.743266666666671</v>
      </c>
      <c r="I29" s="38">
        <f t="shared" si="3"/>
        <v>12.435816666666668</v>
      </c>
    </row>
    <row r="30" spans="1:9" x14ac:dyDescent="0.25">
      <c r="A30" s="41"/>
      <c r="B30" s="70" t="s">
        <v>1563</v>
      </c>
      <c r="C30" s="36">
        <v>400</v>
      </c>
      <c r="D30" s="26" t="s">
        <v>273</v>
      </c>
      <c r="E30" s="37">
        <v>196</v>
      </c>
      <c r="F30" s="8">
        <v>170</v>
      </c>
      <c r="G30" s="8">
        <v>186</v>
      </c>
      <c r="H30" s="38">
        <f t="shared" si="2"/>
        <v>120.9616</v>
      </c>
      <c r="I30" s="38">
        <f t="shared" si="3"/>
        <v>30.240400000000001</v>
      </c>
    </row>
    <row r="31" spans="1:9" x14ac:dyDescent="0.25">
      <c r="A31" s="41"/>
      <c r="B31" s="70">
        <v>4530.1000000000004</v>
      </c>
      <c r="C31" s="36">
        <v>630</v>
      </c>
      <c r="D31" s="63" t="s">
        <v>602</v>
      </c>
      <c r="E31" s="37">
        <v>130</v>
      </c>
      <c r="F31" s="8">
        <v>120</v>
      </c>
      <c r="G31" s="8">
        <v>120</v>
      </c>
      <c r="H31" s="38">
        <f t="shared" si="2"/>
        <v>81.079333333333338</v>
      </c>
      <c r="I31" s="38">
        <f t="shared" si="3"/>
        <v>12.869735449735451</v>
      </c>
    </row>
    <row r="32" spans="1:9" ht="14.45" x14ac:dyDescent="0.3">
      <c r="A32" s="41"/>
      <c r="B32" s="70">
        <v>4530.2</v>
      </c>
      <c r="C32" s="36">
        <v>630</v>
      </c>
      <c r="D32" s="26" t="s">
        <v>273</v>
      </c>
      <c r="E32" s="37">
        <v>45</v>
      </c>
      <c r="F32" s="8">
        <v>37</v>
      </c>
      <c r="G32" s="8">
        <v>60</v>
      </c>
      <c r="H32" s="38">
        <f t="shared" si="2"/>
        <v>31.116933333333336</v>
      </c>
      <c r="I32" s="38">
        <f t="shared" si="3"/>
        <v>4.939195767195768</v>
      </c>
    </row>
    <row r="33" spans="1:9" ht="30" x14ac:dyDescent="0.25">
      <c r="A33" s="41"/>
      <c r="B33" s="70">
        <v>4531.1000000000004</v>
      </c>
      <c r="C33" s="36">
        <v>630</v>
      </c>
      <c r="D33" s="63" t="s">
        <v>1586</v>
      </c>
      <c r="E33" s="37">
        <v>3</v>
      </c>
      <c r="F33" s="8">
        <v>4</v>
      </c>
      <c r="G33" s="8">
        <v>3</v>
      </c>
      <c r="H33" s="38">
        <f t="shared" si="2"/>
        <v>2.1913333333333336</v>
      </c>
      <c r="I33" s="38">
        <f t="shared" si="3"/>
        <v>0.34783068783068788</v>
      </c>
    </row>
    <row r="34" spans="1:9" ht="14.45" x14ac:dyDescent="0.3">
      <c r="A34" s="41"/>
      <c r="B34" s="70">
        <v>4531.2</v>
      </c>
      <c r="C34" s="36">
        <v>630</v>
      </c>
      <c r="D34" s="26" t="s">
        <v>273</v>
      </c>
      <c r="E34" s="37">
        <v>27</v>
      </c>
      <c r="F34" s="8">
        <v>35</v>
      </c>
      <c r="G34" s="8">
        <v>33</v>
      </c>
      <c r="H34" s="38">
        <f t="shared" si="2"/>
        <v>20.817666666666668</v>
      </c>
      <c r="I34" s="38">
        <f t="shared" si="3"/>
        <v>3.3043915343915349</v>
      </c>
    </row>
    <row r="35" spans="1:9" x14ac:dyDescent="0.25">
      <c r="A35" s="41"/>
      <c r="B35" s="70">
        <v>4532.1000000000004</v>
      </c>
      <c r="C35" s="36">
        <v>630</v>
      </c>
      <c r="D35" s="63" t="s">
        <v>602</v>
      </c>
      <c r="E35" s="37">
        <v>10</v>
      </c>
      <c r="F35" s="8">
        <v>30</v>
      </c>
      <c r="G35" s="8">
        <v>27</v>
      </c>
      <c r="H35" s="38">
        <f t="shared" si="2"/>
        <v>14.681933333333333</v>
      </c>
      <c r="I35" s="38">
        <f t="shared" si="3"/>
        <v>2.3304656084656084</v>
      </c>
    </row>
    <row r="36" spans="1:9" ht="14.45" x14ac:dyDescent="0.3">
      <c r="A36" s="41"/>
      <c r="B36" s="70">
        <v>4532.2</v>
      </c>
      <c r="C36" s="36">
        <v>630</v>
      </c>
      <c r="D36" s="26" t="s">
        <v>273</v>
      </c>
      <c r="E36" s="37">
        <v>52</v>
      </c>
      <c r="F36" s="8">
        <v>67</v>
      </c>
      <c r="G36" s="8">
        <v>120</v>
      </c>
      <c r="H36" s="38">
        <f t="shared" si="2"/>
        <v>52.372866666666674</v>
      </c>
      <c r="I36" s="38">
        <f t="shared" si="3"/>
        <v>8.3131534391534405</v>
      </c>
    </row>
    <row r="37" spans="1:9" ht="30" x14ac:dyDescent="0.25">
      <c r="A37" s="41"/>
      <c r="B37" s="70">
        <v>4533.1000000000004</v>
      </c>
      <c r="C37" s="36">
        <v>630</v>
      </c>
      <c r="D37" s="63" t="s">
        <v>1587</v>
      </c>
      <c r="E37" s="37">
        <v>10</v>
      </c>
      <c r="F37" s="8">
        <v>14</v>
      </c>
      <c r="G37" s="8">
        <v>9</v>
      </c>
      <c r="H37" s="38">
        <f t="shared" si="2"/>
        <v>7.2313999999999998</v>
      </c>
      <c r="I37" s="38">
        <f t="shared" si="3"/>
        <v>1.1478412698412699</v>
      </c>
    </row>
    <row r="38" spans="1:9" ht="14.45" x14ac:dyDescent="0.3">
      <c r="A38" s="41"/>
      <c r="B38" s="70">
        <v>4533.2</v>
      </c>
      <c r="C38" s="36">
        <v>630</v>
      </c>
      <c r="D38" s="26" t="s">
        <v>273</v>
      </c>
      <c r="E38" s="37">
        <v>40</v>
      </c>
      <c r="F38" s="8">
        <v>63</v>
      </c>
      <c r="G38" s="8">
        <v>65</v>
      </c>
      <c r="H38" s="38">
        <f t="shared" si="2"/>
        <v>36.814399999999999</v>
      </c>
      <c r="I38" s="38">
        <f t="shared" si="3"/>
        <v>5.8435555555555556</v>
      </c>
    </row>
    <row r="39" spans="1:9" x14ac:dyDescent="0.25">
      <c r="A39" s="41"/>
      <c r="B39" s="70">
        <v>4535.1000000000004</v>
      </c>
      <c r="C39" s="36">
        <v>1000</v>
      </c>
      <c r="D39" s="63" t="s">
        <v>274</v>
      </c>
      <c r="E39" s="37">
        <v>265</v>
      </c>
      <c r="F39" s="8">
        <v>218</v>
      </c>
      <c r="G39" s="8">
        <v>235</v>
      </c>
      <c r="H39" s="38">
        <f t="shared" si="2"/>
        <v>157.33773333333335</v>
      </c>
      <c r="I39" s="38">
        <f t="shared" si="3"/>
        <v>15.733773333333334</v>
      </c>
    </row>
    <row r="40" spans="1:9" ht="14.45" x14ac:dyDescent="0.3">
      <c r="A40" s="41"/>
      <c r="B40" s="70">
        <v>4535.2</v>
      </c>
      <c r="C40" s="36">
        <v>1000</v>
      </c>
      <c r="D40" s="26" t="s">
        <v>273</v>
      </c>
      <c r="E40" s="37">
        <v>75</v>
      </c>
      <c r="F40" s="8">
        <v>100</v>
      </c>
      <c r="G40" s="8">
        <v>127</v>
      </c>
      <c r="H40" s="38">
        <f t="shared" si="2"/>
        <v>66.178266666666673</v>
      </c>
      <c r="I40" s="38">
        <f t="shared" si="3"/>
        <v>6.6178266666666676</v>
      </c>
    </row>
    <row r="41" spans="1:9" x14ac:dyDescent="0.25">
      <c r="A41" s="41"/>
      <c r="B41" s="70">
        <v>4536.1000000000004</v>
      </c>
      <c r="C41" s="36">
        <v>1000</v>
      </c>
      <c r="D41" s="63" t="s">
        <v>274</v>
      </c>
      <c r="E41" s="37">
        <v>195</v>
      </c>
      <c r="F41" s="8">
        <v>192</v>
      </c>
      <c r="G41" s="8">
        <v>200</v>
      </c>
      <c r="H41" s="38">
        <f t="shared" si="2"/>
        <v>128.63126666666665</v>
      </c>
      <c r="I41" s="38">
        <f t="shared" si="3"/>
        <v>12.863126666666666</v>
      </c>
    </row>
    <row r="42" spans="1:9" ht="14.45" x14ac:dyDescent="0.3">
      <c r="A42" s="41"/>
      <c r="B42" s="70">
        <v>4536.2</v>
      </c>
      <c r="C42" s="36">
        <v>1000</v>
      </c>
      <c r="D42" s="26" t="s">
        <v>273</v>
      </c>
      <c r="E42" s="37">
        <v>45</v>
      </c>
      <c r="F42" s="8">
        <v>94</v>
      </c>
      <c r="G42" s="8">
        <v>55</v>
      </c>
      <c r="H42" s="38">
        <f t="shared" si="2"/>
        <v>42.51186666666667</v>
      </c>
      <c r="I42" s="38">
        <f t="shared" si="3"/>
        <v>4.2511866666666664</v>
      </c>
    </row>
    <row r="43" spans="1:9" x14ac:dyDescent="0.25">
      <c r="A43" s="39"/>
      <c r="B43" s="70" t="s">
        <v>1496</v>
      </c>
      <c r="C43" s="36">
        <v>400</v>
      </c>
      <c r="D43" s="63" t="s">
        <v>274</v>
      </c>
      <c r="E43" s="37">
        <v>90</v>
      </c>
      <c r="F43" s="8">
        <v>70</v>
      </c>
      <c r="G43" s="8">
        <v>80</v>
      </c>
      <c r="H43" s="38">
        <f t="shared" si="2"/>
        <v>52.591999999999999</v>
      </c>
      <c r="I43" s="38">
        <f t="shared" si="3"/>
        <v>13.147999999999998</v>
      </c>
    </row>
    <row r="44" spans="1:9" x14ac:dyDescent="0.25">
      <c r="A44" s="39"/>
      <c r="B44" s="70" t="s">
        <v>1497</v>
      </c>
      <c r="C44" s="36">
        <v>400</v>
      </c>
      <c r="D44" s="63" t="s">
        <v>274</v>
      </c>
      <c r="E44" s="37">
        <v>400</v>
      </c>
      <c r="F44" s="8">
        <v>305</v>
      </c>
      <c r="G44" s="8">
        <v>415</v>
      </c>
      <c r="H44" s="38">
        <f t="shared" si="2"/>
        <v>245.42933333333335</v>
      </c>
      <c r="I44" s="38">
        <f t="shared" si="3"/>
        <v>61.357333333333344</v>
      </c>
    </row>
    <row r="45" spans="1:9" x14ac:dyDescent="0.25">
      <c r="A45" s="60"/>
      <c r="B45" s="70">
        <v>4562</v>
      </c>
      <c r="C45" s="94">
        <v>400</v>
      </c>
      <c r="D45" s="63" t="s">
        <v>274</v>
      </c>
      <c r="E45" s="37"/>
      <c r="F45" s="8"/>
      <c r="G45" s="8"/>
      <c r="H45" s="38"/>
      <c r="I45" s="38"/>
    </row>
    <row r="46" spans="1:9" x14ac:dyDescent="0.25">
      <c r="A46" s="39"/>
      <c r="B46" s="70" t="s">
        <v>1498</v>
      </c>
      <c r="C46" s="36">
        <v>400</v>
      </c>
      <c r="D46" s="63" t="s">
        <v>274</v>
      </c>
      <c r="E46" s="37">
        <v>250</v>
      </c>
      <c r="F46" s="8">
        <v>230</v>
      </c>
      <c r="G46" s="8">
        <v>250</v>
      </c>
      <c r="H46" s="38">
        <f t="shared" si="2"/>
        <v>159.96733333333333</v>
      </c>
      <c r="I46" s="38">
        <f t="shared" si="3"/>
        <v>39.991833333333332</v>
      </c>
    </row>
    <row r="47" spans="1:9" x14ac:dyDescent="0.25">
      <c r="A47" s="39"/>
      <c r="B47" s="70" t="s">
        <v>1499</v>
      </c>
      <c r="C47" s="36">
        <v>400</v>
      </c>
      <c r="D47" s="63" t="s">
        <v>274</v>
      </c>
      <c r="E47" s="37">
        <v>65</v>
      </c>
      <c r="F47" s="8">
        <v>105</v>
      </c>
      <c r="G47" s="8">
        <v>145</v>
      </c>
      <c r="H47" s="38">
        <f t="shared" si="2"/>
        <v>69.027000000000001</v>
      </c>
      <c r="I47" s="38">
        <f t="shared" si="3"/>
        <v>17.25675</v>
      </c>
    </row>
    <row r="48" spans="1:9" x14ac:dyDescent="0.25">
      <c r="A48" s="39"/>
      <c r="B48" s="70" t="s">
        <v>1522</v>
      </c>
      <c r="C48" s="36">
        <v>320</v>
      </c>
      <c r="D48" s="63" t="s">
        <v>1524</v>
      </c>
      <c r="E48" s="37">
        <v>37</v>
      </c>
      <c r="F48" s="8">
        <v>56</v>
      </c>
      <c r="G48" s="8">
        <v>80</v>
      </c>
      <c r="H48" s="38">
        <f t="shared" si="2"/>
        <v>37.910066666666665</v>
      </c>
      <c r="I48" s="38">
        <f t="shared" si="3"/>
        <v>11.846895833333333</v>
      </c>
    </row>
    <row r="49" spans="1:9" x14ac:dyDescent="0.25">
      <c r="A49" s="39"/>
      <c r="B49" s="70" t="s">
        <v>1523</v>
      </c>
      <c r="C49" s="36">
        <v>320</v>
      </c>
      <c r="D49" s="26" t="s">
        <v>273</v>
      </c>
      <c r="E49" s="37">
        <v>58</v>
      </c>
      <c r="F49" s="8">
        <v>95</v>
      </c>
      <c r="G49" s="8">
        <v>35</v>
      </c>
      <c r="H49" s="38">
        <f t="shared" si="2"/>
        <v>41.197066666666665</v>
      </c>
      <c r="I49" s="38">
        <f t="shared" si="3"/>
        <v>12.874083333333333</v>
      </c>
    </row>
    <row r="50" spans="1:9" x14ac:dyDescent="0.25">
      <c r="A50" s="39"/>
      <c r="B50" s="70" t="s">
        <v>1526</v>
      </c>
      <c r="C50" s="36">
        <v>400</v>
      </c>
      <c r="D50" s="63" t="s">
        <v>274</v>
      </c>
      <c r="E50" s="37">
        <v>225</v>
      </c>
      <c r="F50" s="8">
        <v>170</v>
      </c>
      <c r="G50" s="8">
        <v>253</v>
      </c>
      <c r="H50" s="38">
        <f t="shared" si="2"/>
        <v>141.9984</v>
      </c>
      <c r="I50" s="38">
        <f t="shared" si="3"/>
        <v>35.499600000000001</v>
      </c>
    </row>
    <row r="51" spans="1:9" ht="30" x14ac:dyDescent="0.25">
      <c r="A51" s="39"/>
      <c r="B51" s="70" t="s">
        <v>1527</v>
      </c>
      <c r="C51" s="36">
        <v>400</v>
      </c>
      <c r="D51" s="63" t="s">
        <v>1525</v>
      </c>
      <c r="E51" s="37">
        <v>150</v>
      </c>
      <c r="F51" s="8">
        <v>112</v>
      </c>
      <c r="G51" s="8">
        <v>82</v>
      </c>
      <c r="H51" s="38">
        <f t="shared" si="2"/>
        <v>75.381866666666667</v>
      </c>
      <c r="I51" s="38">
        <f t="shared" si="3"/>
        <v>18.845466666666667</v>
      </c>
    </row>
    <row r="52" spans="1:9" x14ac:dyDescent="0.25">
      <c r="A52" s="39"/>
      <c r="B52" s="70" t="s">
        <v>1500</v>
      </c>
      <c r="C52" s="36">
        <v>320</v>
      </c>
      <c r="D52" s="63" t="s">
        <v>1528</v>
      </c>
      <c r="E52" s="37">
        <v>140</v>
      </c>
      <c r="F52" s="8">
        <v>165</v>
      </c>
      <c r="G52" s="8">
        <v>82</v>
      </c>
      <c r="H52" s="38">
        <f t="shared" si="2"/>
        <v>84.804600000000008</v>
      </c>
      <c r="I52" s="38">
        <f t="shared" si="3"/>
        <v>26.501437500000002</v>
      </c>
    </row>
    <row r="53" spans="1:9" x14ac:dyDescent="0.25">
      <c r="A53" s="39"/>
      <c r="B53" s="70" t="s">
        <v>1501</v>
      </c>
      <c r="C53" s="36">
        <v>320</v>
      </c>
      <c r="D53" s="26" t="s">
        <v>273</v>
      </c>
      <c r="E53" s="37">
        <v>207</v>
      </c>
      <c r="F53" s="8">
        <v>120</v>
      </c>
      <c r="G53" s="8">
        <v>210</v>
      </c>
      <c r="H53" s="38">
        <f t="shared" si="2"/>
        <v>117.6746</v>
      </c>
      <c r="I53" s="38">
        <f t="shared" si="3"/>
        <v>36.773312500000003</v>
      </c>
    </row>
    <row r="54" spans="1:9" x14ac:dyDescent="0.25">
      <c r="A54" s="35"/>
      <c r="B54" s="70" t="s">
        <v>1470</v>
      </c>
      <c r="C54" s="36">
        <v>400</v>
      </c>
      <c r="D54" s="63" t="s">
        <v>1529</v>
      </c>
      <c r="E54" s="37">
        <v>177</v>
      </c>
      <c r="F54" s="8">
        <v>184</v>
      </c>
      <c r="G54" s="8">
        <v>181</v>
      </c>
      <c r="H54" s="38">
        <f t="shared" si="2"/>
        <v>118.77026666666667</v>
      </c>
      <c r="I54" s="38">
        <f t="shared" si="3"/>
        <v>29.692566666666671</v>
      </c>
    </row>
    <row r="55" spans="1:9" x14ac:dyDescent="0.25">
      <c r="A55" s="35"/>
      <c r="B55" s="70" t="s">
        <v>1471</v>
      </c>
      <c r="C55" s="36">
        <v>630</v>
      </c>
      <c r="D55" s="26" t="s">
        <v>273</v>
      </c>
      <c r="E55" s="37">
        <v>105</v>
      </c>
      <c r="F55" s="8">
        <v>93</v>
      </c>
      <c r="G55" s="8">
        <v>72</v>
      </c>
      <c r="H55" s="38">
        <f t="shared" si="2"/>
        <v>59.166000000000004</v>
      </c>
      <c r="I55" s="38">
        <f t="shared" si="3"/>
        <v>9.3914285714285715</v>
      </c>
    </row>
    <row r="56" spans="1:9" ht="30" x14ac:dyDescent="0.25">
      <c r="A56" s="39"/>
      <c r="B56" s="70" t="s">
        <v>1502</v>
      </c>
      <c r="C56" s="36">
        <v>100</v>
      </c>
      <c r="D56" s="63" t="s">
        <v>1530</v>
      </c>
      <c r="E56" s="37">
        <v>35</v>
      </c>
      <c r="F56" s="8">
        <v>21</v>
      </c>
      <c r="G56" s="8">
        <v>52</v>
      </c>
      <c r="H56" s="38">
        <f t="shared" si="2"/>
        <v>23.666399999999999</v>
      </c>
      <c r="I56" s="38">
        <f t="shared" si="3"/>
        <v>23.666399999999999</v>
      </c>
    </row>
    <row r="57" spans="1:9" x14ac:dyDescent="0.25">
      <c r="A57" s="39"/>
      <c r="B57" s="70" t="s">
        <v>1503</v>
      </c>
      <c r="C57" s="36">
        <v>160</v>
      </c>
      <c r="D57" s="26" t="s">
        <v>273</v>
      </c>
      <c r="E57" s="37">
        <v>33</v>
      </c>
      <c r="F57" s="8">
        <v>36</v>
      </c>
      <c r="G57" s="8">
        <v>19</v>
      </c>
      <c r="H57" s="38">
        <f t="shared" si="2"/>
        <v>19.283733333333334</v>
      </c>
      <c r="I57" s="38">
        <f t="shared" si="3"/>
        <v>12.052333333333335</v>
      </c>
    </row>
    <row r="58" spans="1:9" x14ac:dyDescent="0.25">
      <c r="A58" s="35"/>
      <c r="B58" s="70">
        <v>4572</v>
      </c>
      <c r="C58" s="8">
        <v>630</v>
      </c>
      <c r="D58" s="63" t="s">
        <v>274</v>
      </c>
      <c r="E58" s="8">
        <v>609</v>
      </c>
      <c r="F58" s="8">
        <v>540</v>
      </c>
      <c r="G58" s="8">
        <v>519</v>
      </c>
      <c r="H58" s="38">
        <f t="shared" ref="H58:H119" si="14">(E58+F58+G58)/3*0.38*1.73</f>
        <v>365.51440000000002</v>
      </c>
      <c r="I58" s="38">
        <f t="shared" ref="I58:I119" si="15">H58/C58*100</f>
        <v>58.018158730158731</v>
      </c>
    </row>
    <row r="59" spans="1:9" x14ac:dyDescent="0.25">
      <c r="A59" s="35"/>
      <c r="B59" s="70">
        <v>4576.1000000000004</v>
      </c>
      <c r="C59" s="8">
        <v>400</v>
      </c>
      <c r="D59" s="63" t="s">
        <v>274</v>
      </c>
      <c r="E59" s="8">
        <v>178</v>
      </c>
      <c r="F59" s="8">
        <v>127</v>
      </c>
      <c r="G59" s="8">
        <v>96</v>
      </c>
      <c r="H59" s="38">
        <f t="shared" si="14"/>
        <v>87.872466666666654</v>
      </c>
      <c r="I59" s="38">
        <f t="shared" si="15"/>
        <v>21.968116666666663</v>
      </c>
    </row>
    <row r="60" spans="1:9" x14ac:dyDescent="0.25">
      <c r="A60" s="35"/>
      <c r="B60" s="70">
        <v>4576.2</v>
      </c>
      <c r="C60" s="8">
        <v>400</v>
      </c>
      <c r="D60" s="26" t="s">
        <v>273</v>
      </c>
      <c r="E60" s="8">
        <v>170</v>
      </c>
      <c r="F60" s="8">
        <v>120</v>
      </c>
      <c r="G60" s="8">
        <v>134</v>
      </c>
      <c r="H60" s="38">
        <f t="shared" si="14"/>
        <v>92.912533333333343</v>
      </c>
      <c r="I60" s="38">
        <f t="shared" si="15"/>
        <v>23.228133333333336</v>
      </c>
    </row>
    <row r="61" spans="1:9" x14ac:dyDescent="0.25">
      <c r="A61" s="35"/>
      <c r="B61" s="70" t="s">
        <v>1472</v>
      </c>
      <c r="C61" s="8">
        <v>400</v>
      </c>
      <c r="D61" s="63" t="s">
        <v>274</v>
      </c>
      <c r="E61" s="8">
        <v>262</v>
      </c>
      <c r="F61" s="8">
        <v>293</v>
      </c>
      <c r="G61" s="8">
        <v>274</v>
      </c>
      <c r="H61" s="38">
        <f t="shared" si="14"/>
        <v>181.66153333333332</v>
      </c>
      <c r="I61" s="38">
        <f t="shared" si="15"/>
        <v>45.415383333333331</v>
      </c>
    </row>
    <row r="62" spans="1:9" x14ac:dyDescent="0.25">
      <c r="A62" s="35"/>
      <c r="B62" s="70" t="s">
        <v>1473</v>
      </c>
      <c r="C62" s="8">
        <v>400</v>
      </c>
      <c r="D62" s="26" t="s">
        <v>273</v>
      </c>
      <c r="E62" s="8">
        <v>97</v>
      </c>
      <c r="F62" s="8">
        <v>84</v>
      </c>
      <c r="G62" s="8">
        <v>94</v>
      </c>
      <c r="H62" s="38">
        <f t="shared" si="14"/>
        <v>60.26166666666667</v>
      </c>
      <c r="I62" s="38">
        <f t="shared" si="15"/>
        <v>15.065416666666668</v>
      </c>
    </row>
    <row r="63" spans="1:9" s="44" customFormat="1" x14ac:dyDescent="0.25">
      <c r="A63" s="43"/>
      <c r="B63" s="70">
        <v>4595</v>
      </c>
      <c r="C63" s="8">
        <v>400</v>
      </c>
      <c r="D63" s="63" t="s">
        <v>274</v>
      </c>
      <c r="E63" s="8">
        <v>132</v>
      </c>
      <c r="F63" s="8">
        <v>115</v>
      </c>
      <c r="G63" s="8">
        <v>150</v>
      </c>
      <c r="H63" s="38">
        <f t="shared" si="14"/>
        <v>86.99593333333334</v>
      </c>
      <c r="I63" s="38">
        <f t="shared" si="15"/>
        <v>21.748983333333335</v>
      </c>
    </row>
    <row r="64" spans="1:9" s="44" customFormat="1" x14ac:dyDescent="0.25">
      <c r="A64" s="43"/>
      <c r="B64" s="70">
        <v>4596.1000000000004</v>
      </c>
      <c r="C64" s="8">
        <v>160</v>
      </c>
      <c r="D64" s="63" t="s">
        <v>274</v>
      </c>
      <c r="E64" s="8">
        <v>140</v>
      </c>
      <c r="F64" s="8">
        <v>135</v>
      </c>
      <c r="G64" s="8">
        <v>98</v>
      </c>
      <c r="H64" s="38">
        <f t="shared" si="14"/>
        <v>81.736733333333319</v>
      </c>
      <c r="I64" s="38">
        <f t="shared" si="15"/>
        <v>51.085458333333321</v>
      </c>
    </row>
    <row r="65" spans="1:9" s="44" customFormat="1" x14ac:dyDescent="0.25">
      <c r="A65" s="43"/>
      <c r="B65" s="70">
        <v>4596.2</v>
      </c>
      <c r="C65" s="8">
        <v>160</v>
      </c>
      <c r="D65" s="63" t="s">
        <v>274</v>
      </c>
      <c r="E65" s="8">
        <v>70</v>
      </c>
      <c r="F65" s="8">
        <v>122</v>
      </c>
      <c r="G65" s="8">
        <v>112</v>
      </c>
      <c r="H65" s="38">
        <f t="shared" si="14"/>
        <v>66.616533333333336</v>
      </c>
      <c r="I65" s="38">
        <f t="shared" si="15"/>
        <v>41.635333333333335</v>
      </c>
    </row>
    <row r="66" spans="1:9" s="44" customFormat="1" x14ac:dyDescent="0.25">
      <c r="A66" s="43"/>
      <c r="B66" s="70">
        <v>4597.1000000000004</v>
      </c>
      <c r="C66" s="8">
        <v>400</v>
      </c>
      <c r="D66" s="63" t="s">
        <v>1589</v>
      </c>
      <c r="E66" s="8">
        <v>100</v>
      </c>
      <c r="F66" s="8">
        <v>80</v>
      </c>
      <c r="G66" s="8">
        <v>97</v>
      </c>
      <c r="H66" s="38">
        <f t="shared" si="14"/>
        <v>60.699933333333334</v>
      </c>
      <c r="I66" s="38">
        <f t="shared" si="15"/>
        <v>15.174983333333333</v>
      </c>
    </row>
    <row r="67" spans="1:9" s="44" customFormat="1" x14ac:dyDescent="0.25">
      <c r="A67" s="43"/>
      <c r="B67" s="70">
        <v>4597.2</v>
      </c>
      <c r="C67" s="8">
        <v>400</v>
      </c>
      <c r="D67" s="63" t="s">
        <v>274</v>
      </c>
      <c r="E67" s="8">
        <v>118</v>
      </c>
      <c r="F67" s="8">
        <v>150</v>
      </c>
      <c r="G67" s="8">
        <v>164</v>
      </c>
      <c r="H67" s="38">
        <f t="shared" si="14"/>
        <v>94.665599999999998</v>
      </c>
      <c r="I67" s="38">
        <f t="shared" si="15"/>
        <v>23.666399999999999</v>
      </c>
    </row>
    <row r="68" spans="1:9" s="44" customFormat="1" x14ac:dyDescent="0.25">
      <c r="A68" s="43"/>
      <c r="B68" s="70">
        <v>4598.1000000000004</v>
      </c>
      <c r="C68" s="8">
        <v>250</v>
      </c>
      <c r="D68" s="63" t="s">
        <v>1588</v>
      </c>
      <c r="E68" s="8">
        <v>180</v>
      </c>
      <c r="F68" s="8">
        <v>200</v>
      </c>
      <c r="G68" s="8">
        <v>165</v>
      </c>
      <c r="H68" s="38">
        <f t="shared" si="14"/>
        <v>119.42766666666667</v>
      </c>
      <c r="I68" s="38">
        <f t="shared" si="15"/>
        <v>47.77106666666667</v>
      </c>
    </row>
    <row r="69" spans="1:9" s="44" customFormat="1" x14ac:dyDescent="0.25">
      <c r="A69" s="43"/>
      <c r="B69" s="70">
        <v>4598.2</v>
      </c>
      <c r="C69" s="8">
        <v>250</v>
      </c>
      <c r="D69" s="63" t="s">
        <v>274</v>
      </c>
      <c r="E69" s="8">
        <v>63</v>
      </c>
      <c r="F69" s="8">
        <v>65</v>
      </c>
      <c r="G69" s="8">
        <v>50</v>
      </c>
      <c r="H69" s="38">
        <f t="shared" si="14"/>
        <v>39.005733333333332</v>
      </c>
      <c r="I69" s="38">
        <f t="shared" si="15"/>
        <v>15.602293333333334</v>
      </c>
    </row>
    <row r="70" spans="1:9" x14ac:dyDescent="0.25">
      <c r="A70" s="43"/>
      <c r="B70" s="70">
        <v>4601</v>
      </c>
      <c r="C70" s="94">
        <v>630</v>
      </c>
      <c r="D70" s="63" t="s">
        <v>274</v>
      </c>
      <c r="E70" s="37"/>
      <c r="F70" s="8"/>
      <c r="G70" s="8"/>
      <c r="H70" s="38"/>
      <c r="I70" s="38"/>
    </row>
    <row r="71" spans="1:9" s="44" customFormat="1" x14ac:dyDescent="0.25">
      <c r="A71" s="43"/>
      <c r="B71" s="70">
        <v>4602</v>
      </c>
      <c r="C71" s="8">
        <v>400</v>
      </c>
      <c r="D71" s="63" t="s">
        <v>274</v>
      </c>
      <c r="E71" s="8">
        <v>301</v>
      </c>
      <c r="F71" s="8">
        <v>204</v>
      </c>
      <c r="G71" s="8">
        <v>312</v>
      </c>
      <c r="H71" s="38">
        <f t="shared" si="14"/>
        <v>179.03193333333334</v>
      </c>
      <c r="I71" s="38">
        <f t="shared" si="15"/>
        <v>44.757983333333335</v>
      </c>
    </row>
    <row r="72" spans="1:9" s="44" customFormat="1" x14ac:dyDescent="0.25">
      <c r="A72" s="43"/>
      <c r="B72" s="70">
        <v>4603</v>
      </c>
      <c r="C72" s="8">
        <v>320</v>
      </c>
      <c r="D72" s="64" t="s">
        <v>1596</v>
      </c>
      <c r="E72" s="8">
        <v>430</v>
      </c>
      <c r="F72" s="8">
        <v>307</v>
      </c>
      <c r="G72" s="8">
        <v>302</v>
      </c>
      <c r="H72" s="38">
        <f t="shared" si="14"/>
        <v>227.67953333333332</v>
      </c>
      <c r="I72" s="38">
        <f t="shared" si="15"/>
        <v>71.149854166666657</v>
      </c>
    </row>
    <row r="73" spans="1:9" x14ac:dyDescent="0.25">
      <c r="A73" s="39"/>
      <c r="B73" s="70">
        <v>4604</v>
      </c>
      <c r="C73" s="8">
        <v>400</v>
      </c>
      <c r="D73" s="63" t="s">
        <v>274</v>
      </c>
      <c r="E73" s="8">
        <v>250</v>
      </c>
      <c r="F73" s="8">
        <v>230</v>
      </c>
      <c r="G73" s="8">
        <v>268</v>
      </c>
      <c r="H73" s="38">
        <f t="shared" si="14"/>
        <v>163.91173333333333</v>
      </c>
      <c r="I73" s="38">
        <f t="shared" si="15"/>
        <v>40.977933333333333</v>
      </c>
    </row>
    <row r="74" spans="1:9" s="44" customFormat="1" x14ac:dyDescent="0.25">
      <c r="A74" s="43"/>
      <c r="B74" s="70">
        <v>4607</v>
      </c>
      <c r="C74" s="8">
        <v>315</v>
      </c>
      <c r="D74" s="63" t="s">
        <v>274</v>
      </c>
      <c r="E74" s="8">
        <v>170</v>
      </c>
      <c r="F74" s="8">
        <v>190</v>
      </c>
      <c r="G74" s="8">
        <v>184</v>
      </c>
      <c r="H74" s="38">
        <f t="shared" si="14"/>
        <v>119.20853333333334</v>
      </c>
      <c r="I74" s="38">
        <f t="shared" si="15"/>
        <v>37.843978835978838</v>
      </c>
    </row>
    <row r="75" spans="1:9" ht="30" x14ac:dyDescent="0.25">
      <c r="A75" s="35"/>
      <c r="B75" s="70">
        <v>4608</v>
      </c>
      <c r="C75" s="8">
        <v>200</v>
      </c>
      <c r="D75" s="63" t="s">
        <v>1531</v>
      </c>
      <c r="E75" s="8">
        <v>191</v>
      </c>
      <c r="F75" s="8">
        <v>137</v>
      </c>
      <c r="G75" s="8">
        <v>194</v>
      </c>
      <c r="H75" s="38">
        <f t="shared" si="14"/>
        <v>114.38760000000001</v>
      </c>
      <c r="I75" s="38">
        <f t="shared" si="15"/>
        <v>57.193800000000003</v>
      </c>
    </row>
    <row r="76" spans="1:9" x14ac:dyDescent="0.25">
      <c r="A76" s="60"/>
      <c r="B76" s="70">
        <v>4610</v>
      </c>
      <c r="C76" s="94">
        <v>160</v>
      </c>
      <c r="D76" s="63" t="s">
        <v>3091</v>
      </c>
      <c r="E76" s="37"/>
      <c r="F76" s="8"/>
      <c r="G76" s="8"/>
      <c r="H76" s="38"/>
      <c r="I76" s="38"/>
    </row>
    <row r="77" spans="1:9" s="44" customFormat="1" x14ac:dyDescent="0.25">
      <c r="A77" s="43"/>
      <c r="B77" s="70">
        <v>4611</v>
      </c>
      <c r="C77" s="8">
        <v>400</v>
      </c>
      <c r="D77" s="63" t="s">
        <v>274</v>
      </c>
      <c r="E77" s="8">
        <v>250</v>
      </c>
      <c r="F77" s="8">
        <v>290</v>
      </c>
      <c r="G77" s="8">
        <v>185</v>
      </c>
      <c r="H77" s="38">
        <f t="shared" si="14"/>
        <v>158.87166666666667</v>
      </c>
      <c r="I77" s="38">
        <f t="shared" si="15"/>
        <v>39.717916666666667</v>
      </c>
    </row>
    <row r="78" spans="1:9" s="44" customFormat="1" ht="30" x14ac:dyDescent="0.25">
      <c r="A78" s="43"/>
      <c r="B78" s="70">
        <v>4612</v>
      </c>
      <c r="C78" s="8">
        <v>320</v>
      </c>
      <c r="D78" s="63" t="s">
        <v>1597</v>
      </c>
      <c r="E78" s="8">
        <v>365</v>
      </c>
      <c r="F78" s="8">
        <v>279</v>
      </c>
      <c r="G78" s="8">
        <v>260</v>
      </c>
      <c r="H78" s="38">
        <f t="shared" si="14"/>
        <v>198.09653333333333</v>
      </c>
      <c r="I78" s="38">
        <f t="shared" si="15"/>
        <v>61.905166666666666</v>
      </c>
    </row>
    <row r="79" spans="1:9" s="44" customFormat="1" x14ac:dyDescent="0.25">
      <c r="A79" s="43"/>
      <c r="B79" s="70">
        <v>4615</v>
      </c>
      <c r="C79" s="8">
        <v>250</v>
      </c>
      <c r="D79" s="63" t="s">
        <v>274</v>
      </c>
      <c r="E79" s="8">
        <v>311</v>
      </c>
      <c r="F79" s="8">
        <v>293</v>
      </c>
      <c r="G79" s="8">
        <v>320</v>
      </c>
      <c r="H79" s="38">
        <f t="shared" si="14"/>
        <v>202.47920000000002</v>
      </c>
      <c r="I79" s="38">
        <f t="shared" si="15"/>
        <v>80.991680000000017</v>
      </c>
    </row>
    <row r="80" spans="1:9" x14ac:dyDescent="0.25">
      <c r="A80" s="35"/>
      <c r="B80" s="70">
        <v>4616</v>
      </c>
      <c r="C80" s="8">
        <v>400</v>
      </c>
      <c r="D80" s="63" t="s">
        <v>274</v>
      </c>
      <c r="E80" s="8">
        <v>415</v>
      </c>
      <c r="F80" s="8">
        <v>370</v>
      </c>
      <c r="G80" s="8">
        <v>280</v>
      </c>
      <c r="H80" s="38">
        <f t="shared" si="14"/>
        <v>233.37700000000001</v>
      </c>
      <c r="I80" s="38">
        <f t="shared" si="15"/>
        <v>58.344249999999995</v>
      </c>
    </row>
    <row r="81" spans="1:9" s="44" customFormat="1" x14ac:dyDescent="0.25">
      <c r="A81" s="43"/>
      <c r="B81" s="70">
        <v>4617</v>
      </c>
      <c r="C81" s="8">
        <v>250</v>
      </c>
      <c r="D81" s="63" t="s">
        <v>1598</v>
      </c>
      <c r="E81" s="8">
        <v>130</v>
      </c>
      <c r="F81" s="8">
        <v>146</v>
      </c>
      <c r="G81" s="8">
        <v>227</v>
      </c>
      <c r="H81" s="38">
        <f t="shared" si="14"/>
        <v>110.22406666666666</v>
      </c>
      <c r="I81" s="38">
        <f t="shared" si="15"/>
        <v>44.089626666666668</v>
      </c>
    </row>
    <row r="82" spans="1:9" s="44" customFormat="1" x14ac:dyDescent="0.25">
      <c r="A82" s="43"/>
      <c r="B82" s="70">
        <v>4618</v>
      </c>
      <c r="C82" s="8">
        <v>320</v>
      </c>
      <c r="D82" s="63" t="s">
        <v>274</v>
      </c>
      <c r="E82" s="8">
        <v>273</v>
      </c>
      <c r="F82" s="8">
        <v>375</v>
      </c>
      <c r="G82" s="8">
        <v>273</v>
      </c>
      <c r="H82" s="38">
        <f t="shared" si="14"/>
        <v>201.8218</v>
      </c>
      <c r="I82" s="38">
        <f t="shared" si="15"/>
        <v>63.069312499999995</v>
      </c>
    </row>
    <row r="83" spans="1:9" s="44" customFormat="1" x14ac:dyDescent="0.25">
      <c r="A83" s="43"/>
      <c r="B83" s="70" t="s">
        <v>1564</v>
      </c>
      <c r="C83" s="8">
        <v>250</v>
      </c>
      <c r="D83" s="63" t="s">
        <v>274</v>
      </c>
      <c r="E83" s="8">
        <v>31</v>
      </c>
      <c r="F83" s="8">
        <v>27</v>
      </c>
      <c r="G83" s="8">
        <v>22</v>
      </c>
      <c r="H83" s="38">
        <f t="shared" si="14"/>
        <v>17.530666666666669</v>
      </c>
      <c r="I83" s="38">
        <f t="shared" si="15"/>
        <v>7.012266666666668</v>
      </c>
    </row>
    <row r="84" spans="1:9" s="44" customFormat="1" x14ac:dyDescent="0.25">
      <c r="A84" s="43"/>
      <c r="B84" s="70" t="s">
        <v>1565</v>
      </c>
      <c r="C84" s="8">
        <v>250</v>
      </c>
      <c r="D84" s="63" t="s">
        <v>274</v>
      </c>
      <c r="E84" s="8">
        <v>0</v>
      </c>
      <c r="F84" s="8">
        <v>0</v>
      </c>
      <c r="G84" s="8">
        <v>0</v>
      </c>
      <c r="H84" s="38">
        <f t="shared" si="14"/>
        <v>0</v>
      </c>
      <c r="I84" s="38">
        <f t="shared" si="15"/>
        <v>0</v>
      </c>
    </row>
    <row r="85" spans="1:9" x14ac:dyDescent="0.25">
      <c r="A85" s="39"/>
      <c r="B85" s="70" t="s">
        <v>1504</v>
      </c>
      <c r="C85" s="8">
        <v>250</v>
      </c>
      <c r="D85" s="63" t="s">
        <v>274</v>
      </c>
      <c r="E85" s="8">
        <v>215</v>
      </c>
      <c r="F85" s="8">
        <v>163</v>
      </c>
      <c r="G85" s="8">
        <v>260</v>
      </c>
      <c r="H85" s="38">
        <f t="shared" si="14"/>
        <v>139.80706666666666</v>
      </c>
      <c r="I85" s="38">
        <f t="shared" si="15"/>
        <v>55.922826666666658</v>
      </c>
    </row>
    <row r="86" spans="1:9" x14ac:dyDescent="0.25">
      <c r="A86" s="39"/>
      <c r="B86" s="70" t="s">
        <v>1505</v>
      </c>
      <c r="C86" s="8">
        <v>400</v>
      </c>
      <c r="D86" s="26" t="s">
        <v>273</v>
      </c>
      <c r="E86" s="8">
        <v>119</v>
      </c>
      <c r="F86" s="8">
        <v>140</v>
      </c>
      <c r="G86" s="8">
        <v>127</v>
      </c>
      <c r="H86" s="38">
        <f t="shared" si="14"/>
        <v>84.585466666666662</v>
      </c>
      <c r="I86" s="38">
        <f t="shared" si="15"/>
        <v>21.146366666666665</v>
      </c>
    </row>
    <row r="87" spans="1:9" s="44" customFormat="1" x14ac:dyDescent="0.25">
      <c r="A87" s="43"/>
      <c r="B87" s="70" t="s">
        <v>1566</v>
      </c>
      <c r="C87" s="8">
        <v>400</v>
      </c>
      <c r="D87" s="64" t="s">
        <v>1599</v>
      </c>
      <c r="E87" s="8">
        <v>113</v>
      </c>
      <c r="F87" s="8">
        <v>117</v>
      </c>
      <c r="G87" s="8">
        <v>178</v>
      </c>
      <c r="H87" s="38">
        <f t="shared" si="14"/>
        <v>89.406400000000005</v>
      </c>
      <c r="I87" s="38">
        <f t="shared" si="15"/>
        <v>22.351600000000001</v>
      </c>
    </row>
    <row r="88" spans="1:9" s="44" customFormat="1" x14ac:dyDescent="0.25">
      <c r="A88" s="43"/>
      <c r="B88" s="70" t="s">
        <v>1567</v>
      </c>
      <c r="C88" s="8">
        <v>400</v>
      </c>
      <c r="D88" s="26" t="s">
        <v>273</v>
      </c>
      <c r="E88" s="8">
        <v>130</v>
      </c>
      <c r="F88" s="8">
        <v>90</v>
      </c>
      <c r="G88" s="8">
        <v>120</v>
      </c>
      <c r="H88" s="38">
        <f t="shared" si="14"/>
        <v>74.505333333333326</v>
      </c>
      <c r="I88" s="38">
        <f t="shared" si="15"/>
        <v>18.626333333333331</v>
      </c>
    </row>
    <row r="89" spans="1:9" x14ac:dyDescent="0.25">
      <c r="A89" s="35"/>
      <c r="B89" s="70" t="s">
        <v>1474</v>
      </c>
      <c r="C89" s="8">
        <v>400</v>
      </c>
      <c r="D89" s="63" t="s">
        <v>1532</v>
      </c>
      <c r="E89" s="8">
        <v>190</v>
      </c>
      <c r="F89" s="8">
        <v>95</v>
      </c>
      <c r="G89" s="8">
        <v>270</v>
      </c>
      <c r="H89" s="38">
        <f t="shared" si="14"/>
        <v>121.619</v>
      </c>
      <c r="I89" s="38">
        <f t="shared" si="15"/>
        <v>30.404750000000003</v>
      </c>
    </row>
    <row r="90" spans="1:9" x14ac:dyDescent="0.25">
      <c r="A90" s="35"/>
      <c r="B90" s="70" t="s">
        <v>1475</v>
      </c>
      <c r="C90" s="8">
        <v>400</v>
      </c>
      <c r="D90" s="26" t="s">
        <v>273</v>
      </c>
      <c r="E90" s="8">
        <v>70</v>
      </c>
      <c r="F90" s="8">
        <v>48</v>
      </c>
      <c r="G90" s="8">
        <v>50</v>
      </c>
      <c r="H90" s="38">
        <f t="shared" si="14"/>
        <v>36.814399999999999</v>
      </c>
      <c r="I90" s="38">
        <f t="shared" si="15"/>
        <v>9.2035999999999998</v>
      </c>
    </row>
    <row r="91" spans="1:9" x14ac:dyDescent="0.25">
      <c r="A91" s="35"/>
      <c r="B91" s="70" t="s">
        <v>1476</v>
      </c>
      <c r="C91" s="8">
        <v>400</v>
      </c>
      <c r="D91" s="63" t="s">
        <v>274</v>
      </c>
      <c r="E91" s="8">
        <v>200</v>
      </c>
      <c r="F91" s="8">
        <v>55</v>
      </c>
      <c r="G91" s="8">
        <v>146</v>
      </c>
      <c r="H91" s="38">
        <f t="shared" si="14"/>
        <v>87.872466666666654</v>
      </c>
      <c r="I91" s="38">
        <f t="shared" si="15"/>
        <v>21.968116666666663</v>
      </c>
    </row>
    <row r="92" spans="1:9" x14ac:dyDescent="0.25">
      <c r="A92" s="35"/>
      <c r="B92" s="70" t="s">
        <v>1477</v>
      </c>
      <c r="C92" s="8">
        <v>400</v>
      </c>
      <c r="D92" s="26" t="s">
        <v>273</v>
      </c>
      <c r="E92" s="8">
        <v>75</v>
      </c>
      <c r="F92" s="8">
        <v>110</v>
      </c>
      <c r="G92" s="8">
        <v>115</v>
      </c>
      <c r="H92" s="38">
        <f t="shared" si="14"/>
        <v>65.739999999999995</v>
      </c>
      <c r="I92" s="38">
        <f t="shared" si="15"/>
        <v>16.434999999999999</v>
      </c>
    </row>
    <row r="93" spans="1:9" x14ac:dyDescent="0.25">
      <c r="A93" s="35"/>
      <c r="B93" s="70" t="s">
        <v>1478</v>
      </c>
      <c r="C93" s="8">
        <v>400</v>
      </c>
      <c r="D93" s="63" t="s">
        <v>1533</v>
      </c>
      <c r="E93" s="8">
        <v>220</v>
      </c>
      <c r="F93" s="8">
        <v>260</v>
      </c>
      <c r="G93" s="8">
        <v>250</v>
      </c>
      <c r="H93" s="38">
        <f t="shared" si="14"/>
        <v>159.96733333333333</v>
      </c>
      <c r="I93" s="38">
        <f t="shared" si="15"/>
        <v>39.991833333333332</v>
      </c>
    </row>
    <row r="94" spans="1:9" x14ac:dyDescent="0.25">
      <c r="A94" s="35"/>
      <c r="B94" s="70" t="s">
        <v>1479</v>
      </c>
      <c r="C94" s="8">
        <v>400</v>
      </c>
      <c r="D94" s="26" t="s">
        <v>273</v>
      </c>
      <c r="E94" s="8">
        <v>85</v>
      </c>
      <c r="F94" s="8">
        <v>100</v>
      </c>
      <c r="G94" s="8">
        <v>87</v>
      </c>
      <c r="H94" s="38">
        <f t="shared" si="14"/>
        <v>59.604266666666668</v>
      </c>
      <c r="I94" s="38">
        <f t="shared" si="15"/>
        <v>14.901066666666669</v>
      </c>
    </row>
    <row r="95" spans="1:9" x14ac:dyDescent="0.25">
      <c r="A95" s="35"/>
      <c r="B95" s="70" t="s">
        <v>1480</v>
      </c>
      <c r="C95" s="8">
        <v>400</v>
      </c>
      <c r="D95" s="63" t="s">
        <v>274</v>
      </c>
      <c r="E95" s="8">
        <v>125</v>
      </c>
      <c r="F95" s="8">
        <v>215</v>
      </c>
      <c r="G95" s="8">
        <v>190</v>
      </c>
      <c r="H95" s="38">
        <f t="shared" si="14"/>
        <v>116.14066666666665</v>
      </c>
      <c r="I95" s="38">
        <f t="shared" si="15"/>
        <v>29.035166666666662</v>
      </c>
    </row>
    <row r="96" spans="1:9" x14ac:dyDescent="0.25">
      <c r="A96" s="35"/>
      <c r="B96" s="70" t="s">
        <v>1481</v>
      </c>
      <c r="C96" s="8">
        <v>315</v>
      </c>
      <c r="D96" s="26" t="s">
        <v>273</v>
      </c>
      <c r="E96" s="8">
        <v>65</v>
      </c>
      <c r="F96" s="8">
        <v>54</v>
      </c>
      <c r="G96" s="8">
        <v>165</v>
      </c>
      <c r="H96" s="38">
        <f t="shared" si="14"/>
        <v>62.233866666666671</v>
      </c>
      <c r="I96" s="38">
        <f t="shared" si="15"/>
        <v>19.756783068783072</v>
      </c>
    </row>
    <row r="97" spans="1:9" s="44" customFormat="1" ht="30" x14ac:dyDescent="0.25">
      <c r="A97" s="43"/>
      <c r="B97" s="70" t="s">
        <v>1568</v>
      </c>
      <c r="C97" s="8">
        <v>250</v>
      </c>
      <c r="D97" s="64" t="s">
        <v>1594</v>
      </c>
      <c r="E97" s="8">
        <v>5</v>
      </c>
      <c r="F97" s="8">
        <v>4</v>
      </c>
      <c r="G97" s="8">
        <v>12</v>
      </c>
      <c r="H97" s="38">
        <f t="shared" si="14"/>
        <v>4.6017999999999999</v>
      </c>
      <c r="I97" s="38">
        <f t="shared" si="15"/>
        <v>1.8407199999999999</v>
      </c>
    </row>
    <row r="98" spans="1:9" s="44" customFormat="1" x14ac:dyDescent="0.25">
      <c r="A98" s="43"/>
      <c r="B98" s="70" t="s">
        <v>1569</v>
      </c>
      <c r="C98" s="8">
        <v>250</v>
      </c>
      <c r="D98" s="26" t="s">
        <v>273</v>
      </c>
      <c r="E98" s="8">
        <v>112</v>
      </c>
      <c r="F98" s="8">
        <v>76</v>
      </c>
      <c r="G98" s="8">
        <v>82</v>
      </c>
      <c r="H98" s="38">
        <f t="shared" si="14"/>
        <v>59.166000000000004</v>
      </c>
      <c r="I98" s="38">
        <f t="shared" si="15"/>
        <v>23.666400000000003</v>
      </c>
    </row>
    <row r="99" spans="1:9" s="44" customFormat="1" x14ac:dyDescent="0.25">
      <c r="A99" s="43"/>
      <c r="B99" s="70" t="s">
        <v>1570</v>
      </c>
      <c r="C99" s="8">
        <v>400</v>
      </c>
      <c r="D99" s="64" t="s">
        <v>1595</v>
      </c>
      <c r="E99" s="8">
        <v>320</v>
      </c>
      <c r="F99" s="8">
        <v>328</v>
      </c>
      <c r="G99" s="8">
        <v>408</v>
      </c>
      <c r="H99" s="38">
        <f t="shared" si="14"/>
        <v>231.40479999999999</v>
      </c>
      <c r="I99" s="38">
        <f t="shared" si="15"/>
        <v>57.851200000000006</v>
      </c>
    </row>
    <row r="100" spans="1:9" s="44" customFormat="1" x14ac:dyDescent="0.25">
      <c r="A100" s="43"/>
      <c r="B100" s="70" t="s">
        <v>1571</v>
      </c>
      <c r="C100" s="8">
        <v>400</v>
      </c>
      <c r="D100" s="26" t="s">
        <v>273</v>
      </c>
      <c r="E100" s="8">
        <v>90</v>
      </c>
      <c r="F100" s="8">
        <v>65</v>
      </c>
      <c r="G100" s="8">
        <v>75</v>
      </c>
      <c r="H100" s="38">
        <f t="shared" si="14"/>
        <v>50.400666666666673</v>
      </c>
      <c r="I100" s="38">
        <f t="shared" si="15"/>
        <v>12.600166666666668</v>
      </c>
    </row>
    <row r="101" spans="1:9" ht="45" x14ac:dyDescent="0.25">
      <c r="A101" s="35"/>
      <c r="B101" s="70">
        <v>4643</v>
      </c>
      <c r="C101" s="8">
        <v>400</v>
      </c>
      <c r="D101" s="63" t="s">
        <v>1534</v>
      </c>
      <c r="E101" s="8">
        <v>110</v>
      </c>
      <c r="F101" s="8">
        <v>150</v>
      </c>
      <c r="G101" s="8">
        <v>115</v>
      </c>
      <c r="H101" s="38">
        <f t="shared" si="14"/>
        <v>82.174999999999997</v>
      </c>
      <c r="I101" s="38">
        <f t="shared" si="15"/>
        <v>20.543749999999999</v>
      </c>
    </row>
    <row r="102" spans="1:9" ht="30" x14ac:dyDescent="0.25">
      <c r="A102" s="35"/>
      <c r="B102" s="70">
        <v>4644</v>
      </c>
      <c r="C102" s="8">
        <v>320</v>
      </c>
      <c r="D102" s="63" t="s">
        <v>1535</v>
      </c>
      <c r="E102" s="8">
        <v>170</v>
      </c>
      <c r="F102" s="8">
        <v>210</v>
      </c>
      <c r="G102" s="8">
        <v>180</v>
      </c>
      <c r="H102" s="38">
        <f t="shared" si="14"/>
        <v>122.71466666666667</v>
      </c>
      <c r="I102" s="38">
        <f t="shared" si="15"/>
        <v>38.348333333333336</v>
      </c>
    </row>
    <row r="103" spans="1:9" x14ac:dyDescent="0.25">
      <c r="A103" s="35"/>
      <c r="B103" s="70">
        <v>4645</v>
      </c>
      <c r="C103" s="8">
        <v>320</v>
      </c>
      <c r="D103" s="63" t="s">
        <v>1536</v>
      </c>
      <c r="E103" s="8">
        <v>190</v>
      </c>
      <c r="F103" s="8">
        <v>185</v>
      </c>
      <c r="G103" s="8">
        <v>165</v>
      </c>
      <c r="H103" s="38">
        <f t="shared" si="14"/>
        <v>118.33200000000001</v>
      </c>
      <c r="I103" s="38">
        <f t="shared" si="15"/>
        <v>36.978750000000005</v>
      </c>
    </row>
    <row r="104" spans="1:9" x14ac:dyDescent="0.25">
      <c r="A104" s="35"/>
      <c r="B104" s="70" t="s">
        <v>1482</v>
      </c>
      <c r="C104" s="8">
        <v>400</v>
      </c>
      <c r="D104" s="63" t="s">
        <v>1537</v>
      </c>
      <c r="E104" s="8">
        <v>145</v>
      </c>
      <c r="F104" s="8">
        <v>180</v>
      </c>
      <c r="G104" s="8">
        <v>207</v>
      </c>
      <c r="H104" s="38">
        <f t="shared" si="14"/>
        <v>116.57893333333334</v>
      </c>
      <c r="I104" s="38">
        <f t="shared" si="15"/>
        <v>29.144733333333335</v>
      </c>
    </row>
    <row r="105" spans="1:9" x14ac:dyDescent="0.25">
      <c r="A105" s="35"/>
      <c r="B105" s="70" t="s">
        <v>1483</v>
      </c>
      <c r="C105" s="8">
        <v>400</v>
      </c>
      <c r="D105" s="26" t="s">
        <v>273</v>
      </c>
      <c r="E105" s="8">
        <v>183</v>
      </c>
      <c r="F105" s="8">
        <v>172</v>
      </c>
      <c r="G105" s="8">
        <v>140</v>
      </c>
      <c r="H105" s="38">
        <f t="shared" si="14"/>
        <v>108.471</v>
      </c>
      <c r="I105" s="38">
        <f t="shared" si="15"/>
        <v>27.117750000000001</v>
      </c>
    </row>
    <row r="106" spans="1:9" ht="30" x14ac:dyDescent="0.25">
      <c r="A106" s="39"/>
      <c r="B106" s="70" t="s">
        <v>1506</v>
      </c>
      <c r="C106" s="8">
        <v>320</v>
      </c>
      <c r="D106" s="63" t="s">
        <v>1538</v>
      </c>
      <c r="E106" s="8">
        <v>190</v>
      </c>
      <c r="F106" s="8">
        <v>160</v>
      </c>
      <c r="G106" s="8">
        <v>162</v>
      </c>
      <c r="H106" s="38">
        <f t="shared" si="14"/>
        <v>112.19626666666665</v>
      </c>
      <c r="I106" s="38">
        <f t="shared" si="15"/>
        <v>35.06133333333333</v>
      </c>
    </row>
    <row r="107" spans="1:9" x14ac:dyDescent="0.25">
      <c r="A107" s="39"/>
      <c r="B107" s="70" t="s">
        <v>1507</v>
      </c>
      <c r="C107" s="8">
        <v>400</v>
      </c>
      <c r="D107" s="26" t="s">
        <v>273</v>
      </c>
      <c r="E107" s="8">
        <v>115</v>
      </c>
      <c r="F107" s="8">
        <v>105</v>
      </c>
      <c r="G107" s="8">
        <v>140</v>
      </c>
      <c r="H107" s="38">
        <f t="shared" si="14"/>
        <v>78.888000000000005</v>
      </c>
      <c r="I107" s="38">
        <f t="shared" si="15"/>
        <v>19.722000000000001</v>
      </c>
    </row>
    <row r="108" spans="1:9" ht="30" x14ac:dyDescent="0.25">
      <c r="A108" s="39"/>
      <c r="B108" s="70" t="s">
        <v>1539</v>
      </c>
      <c r="C108" s="8">
        <v>320</v>
      </c>
      <c r="D108" s="65" t="s">
        <v>1541</v>
      </c>
      <c r="E108" s="8">
        <v>125</v>
      </c>
      <c r="F108" s="8">
        <v>160</v>
      </c>
      <c r="G108" s="8">
        <v>133</v>
      </c>
      <c r="H108" s="38">
        <f t="shared" si="14"/>
        <v>91.597733333333338</v>
      </c>
      <c r="I108" s="38">
        <f t="shared" si="15"/>
        <v>28.624291666666668</v>
      </c>
    </row>
    <row r="109" spans="1:9" x14ac:dyDescent="0.25">
      <c r="A109" s="39"/>
      <c r="B109" s="70" t="s">
        <v>1540</v>
      </c>
      <c r="C109" s="8">
        <v>400</v>
      </c>
      <c r="D109" s="26" t="s">
        <v>273</v>
      </c>
      <c r="E109" s="8">
        <v>100</v>
      </c>
      <c r="F109" s="8">
        <v>110</v>
      </c>
      <c r="G109" s="8">
        <v>90</v>
      </c>
      <c r="H109" s="38">
        <f t="shared" si="14"/>
        <v>65.739999999999995</v>
      </c>
      <c r="I109" s="38">
        <f t="shared" si="15"/>
        <v>16.434999999999999</v>
      </c>
    </row>
    <row r="110" spans="1:9" ht="45" x14ac:dyDescent="0.25">
      <c r="A110" s="39"/>
      <c r="B110" s="70" t="s">
        <v>1508</v>
      </c>
      <c r="C110" s="8">
        <v>400</v>
      </c>
      <c r="D110" s="63" t="s">
        <v>1542</v>
      </c>
      <c r="E110" s="8">
        <v>170</v>
      </c>
      <c r="F110" s="8">
        <v>220</v>
      </c>
      <c r="G110" s="8">
        <v>300</v>
      </c>
      <c r="H110" s="38">
        <f t="shared" si="14"/>
        <v>151.202</v>
      </c>
      <c r="I110" s="38">
        <f t="shared" si="15"/>
        <v>37.8005</v>
      </c>
    </row>
    <row r="111" spans="1:9" x14ac:dyDescent="0.25">
      <c r="A111" s="39"/>
      <c r="B111" s="70" t="s">
        <v>1509</v>
      </c>
      <c r="C111" s="8">
        <v>400</v>
      </c>
      <c r="D111" s="26" t="s">
        <v>273</v>
      </c>
      <c r="E111" s="8">
        <v>300</v>
      </c>
      <c r="F111" s="8">
        <v>226</v>
      </c>
      <c r="G111" s="8">
        <v>220</v>
      </c>
      <c r="H111" s="38">
        <f t="shared" si="14"/>
        <v>163.47346666666664</v>
      </c>
      <c r="I111" s="38">
        <f t="shared" si="15"/>
        <v>40.86836666666666</v>
      </c>
    </row>
    <row r="112" spans="1:9" ht="30" x14ac:dyDescent="0.25">
      <c r="A112" s="39"/>
      <c r="B112" s="70" t="s">
        <v>1510</v>
      </c>
      <c r="C112" s="8">
        <v>400</v>
      </c>
      <c r="D112" s="63" t="s">
        <v>1543</v>
      </c>
      <c r="E112" s="8">
        <v>120</v>
      </c>
      <c r="F112" s="8">
        <v>100</v>
      </c>
      <c r="G112" s="8">
        <v>106</v>
      </c>
      <c r="H112" s="38">
        <f t="shared" si="14"/>
        <v>71.437466666666666</v>
      </c>
      <c r="I112" s="38">
        <f t="shared" si="15"/>
        <v>17.859366666666666</v>
      </c>
    </row>
    <row r="113" spans="1:9" x14ac:dyDescent="0.25">
      <c r="A113" s="39"/>
      <c r="B113" s="70" t="s">
        <v>1511</v>
      </c>
      <c r="C113" s="8">
        <v>400</v>
      </c>
      <c r="D113" s="26" t="s">
        <v>273</v>
      </c>
      <c r="E113" s="8">
        <v>290</v>
      </c>
      <c r="F113" s="8">
        <v>320</v>
      </c>
      <c r="G113" s="8">
        <v>350</v>
      </c>
      <c r="H113" s="38">
        <f t="shared" si="14"/>
        <v>210.36799999999999</v>
      </c>
      <c r="I113" s="38">
        <f t="shared" si="15"/>
        <v>52.591999999999992</v>
      </c>
    </row>
    <row r="114" spans="1:9" x14ac:dyDescent="0.25">
      <c r="A114" s="39"/>
      <c r="B114" s="70" t="s">
        <v>1545</v>
      </c>
      <c r="C114" s="8">
        <v>320</v>
      </c>
      <c r="D114" s="63" t="s">
        <v>274</v>
      </c>
      <c r="E114" s="8">
        <v>107</v>
      </c>
      <c r="F114" s="8">
        <v>117</v>
      </c>
      <c r="G114" s="8">
        <v>65</v>
      </c>
      <c r="H114" s="38">
        <f t="shared" si="14"/>
        <v>63.329533333333323</v>
      </c>
      <c r="I114" s="38">
        <f t="shared" si="15"/>
        <v>19.790479166666664</v>
      </c>
    </row>
    <row r="115" spans="1:9" x14ac:dyDescent="0.25">
      <c r="A115" s="39"/>
      <c r="B115" s="70" t="s">
        <v>1546</v>
      </c>
      <c r="C115" s="8">
        <v>400</v>
      </c>
      <c r="D115" s="63" t="s">
        <v>1544</v>
      </c>
      <c r="E115" s="8">
        <v>290</v>
      </c>
      <c r="F115" s="8">
        <v>303</v>
      </c>
      <c r="G115" s="8">
        <v>325</v>
      </c>
      <c r="H115" s="38">
        <f t="shared" si="14"/>
        <v>201.1644</v>
      </c>
      <c r="I115" s="38">
        <f t="shared" si="15"/>
        <v>50.2911</v>
      </c>
    </row>
    <row r="116" spans="1:9" s="44" customFormat="1" ht="45" x14ac:dyDescent="0.25">
      <c r="A116" s="43"/>
      <c r="B116" s="70" t="s">
        <v>1572</v>
      </c>
      <c r="C116" s="8">
        <v>560</v>
      </c>
      <c r="D116" s="63" t="s">
        <v>1590</v>
      </c>
      <c r="E116" s="8">
        <v>103</v>
      </c>
      <c r="F116" s="8">
        <v>107</v>
      </c>
      <c r="G116" s="8">
        <v>120</v>
      </c>
      <c r="H116" s="38">
        <f t="shared" si="14"/>
        <v>72.313999999999993</v>
      </c>
      <c r="I116" s="38">
        <f t="shared" si="15"/>
        <v>12.913214285714284</v>
      </c>
    </row>
    <row r="117" spans="1:9" s="44" customFormat="1" x14ac:dyDescent="0.25">
      <c r="A117" s="43"/>
      <c r="B117" s="70" t="s">
        <v>1573</v>
      </c>
      <c r="C117" s="8">
        <v>560</v>
      </c>
      <c r="D117" s="26" t="s">
        <v>273</v>
      </c>
      <c r="E117" s="8">
        <v>21</v>
      </c>
      <c r="F117" s="8">
        <v>40</v>
      </c>
      <c r="G117" s="8">
        <v>25</v>
      </c>
      <c r="H117" s="38">
        <f t="shared" si="14"/>
        <v>18.845466666666667</v>
      </c>
      <c r="I117" s="38">
        <f t="shared" si="15"/>
        <v>3.3652619047619048</v>
      </c>
    </row>
    <row r="118" spans="1:9" s="44" customFormat="1" x14ac:dyDescent="0.25">
      <c r="A118" s="43"/>
      <c r="B118" s="70" t="s">
        <v>1574</v>
      </c>
      <c r="C118" s="8">
        <v>400</v>
      </c>
      <c r="D118" s="63" t="s">
        <v>274</v>
      </c>
      <c r="E118" s="8">
        <v>307</v>
      </c>
      <c r="F118" s="8">
        <v>335</v>
      </c>
      <c r="G118" s="8">
        <v>290</v>
      </c>
      <c r="H118" s="38">
        <f t="shared" si="14"/>
        <v>204.23226666666667</v>
      </c>
      <c r="I118" s="38">
        <f t="shared" si="15"/>
        <v>51.058066666666669</v>
      </c>
    </row>
    <row r="119" spans="1:9" s="44" customFormat="1" x14ac:dyDescent="0.25">
      <c r="A119" s="43"/>
      <c r="B119" s="70" t="s">
        <v>1575</v>
      </c>
      <c r="C119" s="8">
        <v>630</v>
      </c>
      <c r="D119" s="63" t="s">
        <v>274</v>
      </c>
      <c r="E119" s="8">
        <v>350</v>
      </c>
      <c r="F119" s="8">
        <v>430</v>
      </c>
      <c r="G119" s="8">
        <v>400</v>
      </c>
      <c r="H119" s="38">
        <f t="shared" si="14"/>
        <v>258.57733333333334</v>
      </c>
      <c r="I119" s="38">
        <f t="shared" si="15"/>
        <v>41.044021164021167</v>
      </c>
    </row>
    <row r="120" spans="1:9" x14ac:dyDescent="0.25">
      <c r="A120" s="35"/>
      <c r="B120" s="70">
        <v>4659</v>
      </c>
      <c r="C120" s="8">
        <v>400</v>
      </c>
      <c r="D120" s="63" t="s">
        <v>274</v>
      </c>
      <c r="E120" s="8">
        <v>360</v>
      </c>
      <c r="F120" s="8">
        <v>411</v>
      </c>
      <c r="G120" s="8">
        <v>270</v>
      </c>
      <c r="H120" s="38">
        <f t="shared" si="2"/>
        <v>228.11780000000002</v>
      </c>
      <c r="I120" s="38">
        <f t="shared" si="3"/>
        <v>57.029450000000004</v>
      </c>
    </row>
    <row r="121" spans="1:9" s="44" customFormat="1" x14ac:dyDescent="0.25">
      <c r="A121" s="43"/>
      <c r="B121" s="70">
        <v>4660</v>
      </c>
      <c r="C121" s="8">
        <v>315</v>
      </c>
      <c r="D121" s="63" t="s">
        <v>1591</v>
      </c>
      <c r="E121" s="8">
        <v>170</v>
      </c>
      <c r="F121" s="8">
        <v>115</v>
      </c>
      <c r="G121" s="8">
        <v>120</v>
      </c>
      <c r="H121" s="38">
        <f t="shared" si="2"/>
        <v>88.748999999999995</v>
      </c>
      <c r="I121" s="38">
        <f t="shared" si="3"/>
        <v>28.174285714285713</v>
      </c>
    </row>
    <row r="122" spans="1:9" x14ac:dyDescent="0.25">
      <c r="A122" s="39"/>
      <c r="B122" s="70">
        <v>4662</v>
      </c>
      <c r="C122" s="8">
        <v>400</v>
      </c>
      <c r="D122" s="63" t="s">
        <v>274</v>
      </c>
      <c r="E122" s="8">
        <v>282</v>
      </c>
      <c r="F122" s="8">
        <v>244</v>
      </c>
      <c r="G122" s="8">
        <v>326</v>
      </c>
      <c r="H122" s="38">
        <f t="shared" si="2"/>
        <v>186.70160000000001</v>
      </c>
      <c r="I122" s="38">
        <f t="shared" si="3"/>
        <v>46.675400000000003</v>
      </c>
    </row>
    <row r="123" spans="1:9" x14ac:dyDescent="0.25">
      <c r="A123" s="39"/>
      <c r="B123" s="70" t="s">
        <v>1512</v>
      </c>
      <c r="C123" s="8">
        <v>400</v>
      </c>
      <c r="D123" s="63" t="s">
        <v>274</v>
      </c>
      <c r="E123" s="8">
        <v>130</v>
      </c>
      <c r="F123" s="8">
        <v>95</v>
      </c>
      <c r="G123" s="8">
        <v>112</v>
      </c>
      <c r="H123" s="38">
        <f t="shared" si="2"/>
        <v>73.84793333333333</v>
      </c>
      <c r="I123" s="38">
        <f t="shared" si="3"/>
        <v>18.461983333333333</v>
      </c>
    </row>
    <row r="124" spans="1:9" x14ac:dyDescent="0.25">
      <c r="A124" s="39"/>
      <c r="B124" s="70" t="s">
        <v>1513</v>
      </c>
      <c r="C124" s="8">
        <v>250</v>
      </c>
      <c r="D124" s="63" t="s">
        <v>274</v>
      </c>
      <c r="E124" s="8">
        <v>0</v>
      </c>
      <c r="F124" s="8">
        <v>0</v>
      </c>
      <c r="G124" s="8">
        <v>0</v>
      </c>
      <c r="H124" s="38">
        <f t="shared" si="2"/>
        <v>0</v>
      </c>
      <c r="I124" s="38">
        <f t="shared" si="3"/>
        <v>0</v>
      </c>
    </row>
    <row r="125" spans="1:9" x14ac:dyDescent="0.25">
      <c r="A125" s="39"/>
      <c r="B125" s="70">
        <v>4670</v>
      </c>
      <c r="C125" s="8">
        <v>180</v>
      </c>
      <c r="D125" s="63" t="s">
        <v>274</v>
      </c>
      <c r="E125" s="8">
        <v>135</v>
      </c>
      <c r="F125" s="8">
        <v>124</v>
      </c>
      <c r="G125" s="8">
        <v>112</v>
      </c>
      <c r="H125" s="38">
        <f t="shared" si="2"/>
        <v>81.29846666666667</v>
      </c>
      <c r="I125" s="38">
        <f t="shared" si="3"/>
        <v>45.165814814814816</v>
      </c>
    </row>
    <row r="126" spans="1:9" x14ac:dyDescent="0.25">
      <c r="A126" s="39"/>
      <c r="B126" s="70">
        <v>4673</v>
      </c>
      <c r="C126" s="8">
        <v>250</v>
      </c>
      <c r="D126" s="63" t="s">
        <v>274</v>
      </c>
      <c r="E126" s="8">
        <v>120</v>
      </c>
      <c r="F126" s="8">
        <v>160</v>
      </c>
      <c r="G126" s="8">
        <v>136</v>
      </c>
      <c r="H126" s="38">
        <f t="shared" si="2"/>
        <v>91.15946666666666</v>
      </c>
      <c r="I126" s="38">
        <f t="shared" si="3"/>
        <v>36.463786666666664</v>
      </c>
    </row>
    <row r="127" spans="1:9" s="44" customFormat="1" x14ac:dyDescent="0.25">
      <c r="A127" s="43"/>
      <c r="B127" s="70" t="s">
        <v>1576</v>
      </c>
      <c r="C127" s="8">
        <v>400</v>
      </c>
      <c r="D127" s="63" t="s">
        <v>274</v>
      </c>
      <c r="E127" s="8">
        <v>120</v>
      </c>
      <c r="F127" s="8">
        <v>140</v>
      </c>
      <c r="G127" s="8">
        <v>100</v>
      </c>
      <c r="H127" s="38">
        <f t="shared" si="2"/>
        <v>78.888000000000005</v>
      </c>
      <c r="I127" s="38">
        <f t="shared" si="3"/>
        <v>19.722000000000001</v>
      </c>
    </row>
    <row r="128" spans="1:9" s="44" customFormat="1" x14ac:dyDescent="0.25">
      <c r="A128" s="43"/>
      <c r="B128" s="70" t="s">
        <v>1577</v>
      </c>
      <c r="C128" s="8">
        <v>400</v>
      </c>
      <c r="D128" s="63" t="s">
        <v>274</v>
      </c>
      <c r="E128" s="8">
        <v>90</v>
      </c>
      <c r="F128" s="8">
        <v>110</v>
      </c>
      <c r="G128" s="8">
        <v>116</v>
      </c>
      <c r="H128" s="38">
        <f t="shared" si="2"/>
        <v>69.246133333333333</v>
      </c>
      <c r="I128" s="38">
        <f t="shared" si="3"/>
        <v>17.311533333333333</v>
      </c>
    </row>
    <row r="129" spans="1:9" x14ac:dyDescent="0.25">
      <c r="A129" s="39"/>
      <c r="B129" s="70" t="s">
        <v>1514</v>
      </c>
      <c r="C129" s="8">
        <v>160</v>
      </c>
      <c r="D129" s="63" t="s">
        <v>1520</v>
      </c>
      <c r="E129" s="8">
        <v>6</v>
      </c>
      <c r="F129" s="8">
        <v>2</v>
      </c>
      <c r="G129" s="8">
        <v>5</v>
      </c>
      <c r="H129" s="38">
        <f t="shared" si="2"/>
        <v>2.8487333333333331</v>
      </c>
      <c r="I129" s="38">
        <f t="shared" si="3"/>
        <v>1.7804583333333333</v>
      </c>
    </row>
    <row r="130" spans="1:9" x14ac:dyDescent="0.25">
      <c r="A130" s="39"/>
      <c r="B130" s="70" t="s">
        <v>1515</v>
      </c>
      <c r="C130" s="8">
        <v>160</v>
      </c>
      <c r="D130" s="26" t="s">
        <v>273</v>
      </c>
      <c r="E130" s="8">
        <v>122</v>
      </c>
      <c r="F130" s="8">
        <v>115</v>
      </c>
      <c r="G130" s="8">
        <v>70</v>
      </c>
      <c r="H130" s="38">
        <f t="shared" si="2"/>
        <v>67.273933333333332</v>
      </c>
      <c r="I130" s="38">
        <f t="shared" si="3"/>
        <v>42.046208333333333</v>
      </c>
    </row>
    <row r="131" spans="1:9" s="44" customFormat="1" ht="60" x14ac:dyDescent="0.25">
      <c r="A131" s="43"/>
      <c r="B131" s="70" t="s">
        <v>1578</v>
      </c>
      <c r="C131" s="8">
        <v>320</v>
      </c>
      <c r="D131" s="64" t="s">
        <v>1592</v>
      </c>
      <c r="E131" s="8">
        <v>14</v>
      </c>
      <c r="F131" s="8">
        <v>17</v>
      </c>
      <c r="G131" s="8">
        <v>34</v>
      </c>
      <c r="H131" s="38">
        <f t="shared" si="2"/>
        <v>14.243666666666668</v>
      </c>
      <c r="I131" s="38">
        <f t="shared" si="3"/>
        <v>4.4511458333333334</v>
      </c>
    </row>
    <row r="132" spans="1:9" s="44" customFormat="1" ht="60" x14ac:dyDescent="0.25">
      <c r="A132" s="43"/>
      <c r="B132" s="70" t="s">
        <v>1579</v>
      </c>
      <c r="C132" s="8">
        <v>320</v>
      </c>
      <c r="D132" s="64" t="s">
        <v>1592</v>
      </c>
      <c r="E132" s="8">
        <v>135</v>
      </c>
      <c r="F132" s="8">
        <v>106</v>
      </c>
      <c r="G132" s="8">
        <v>125</v>
      </c>
      <c r="H132" s="38">
        <f t="shared" si="2"/>
        <v>80.202799999999996</v>
      </c>
      <c r="I132" s="38">
        <f t="shared" si="3"/>
        <v>25.063375000000001</v>
      </c>
    </row>
    <row r="133" spans="1:9" s="44" customFormat="1" x14ac:dyDescent="0.25">
      <c r="A133" s="43"/>
      <c r="B133" s="70" t="s">
        <v>1580</v>
      </c>
      <c r="C133" s="8">
        <v>400</v>
      </c>
      <c r="D133" s="63" t="s">
        <v>274</v>
      </c>
      <c r="E133" s="8">
        <v>160</v>
      </c>
      <c r="F133" s="8">
        <v>120</v>
      </c>
      <c r="G133" s="8">
        <v>130</v>
      </c>
      <c r="H133" s="38">
        <f t="shared" si="2"/>
        <v>89.844666666666654</v>
      </c>
      <c r="I133" s="38">
        <f t="shared" si="3"/>
        <v>22.461166666666664</v>
      </c>
    </row>
    <row r="134" spans="1:9" s="44" customFormat="1" x14ac:dyDescent="0.25">
      <c r="A134" s="43"/>
      <c r="B134" s="70" t="s">
        <v>1581</v>
      </c>
      <c r="C134" s="8">
        <v>400</v>
      </c>
      <c r="D134" s="63" t="s">
        <v>274</v>
      </c>
      <c r="E134" s="8">
        <v>150</v>
      </c>
      <c r="F134" s="8">
        <v>110</v>
      </c>
      <c r="G134" s="8">
        <v>176</v>
      </c>
      <c r="H134" s="38">
        <f t="shared" si="2"/>
        <v>95.542133333333339</v>
      </c>
      <c r="I134" s="38">
        <f t="shared" si="3"/>
        <v>23.885533333333335</v>
      </c>
    </row>
    <row r="135" spans="1:9" x14ac:dyDescent="0.25">
      <c r="A135" s="39"/>
      <c r="B135" s="70">
        <v>4678</v>
      </c>
      <c r="C135" s="8">
        <v>400</v>
      </c>
      <c r="D135" s="63" t="s">
        <v>274</v>
      </c>
      <c r="E135" s="8">
        <v>163</v>
      </c>
      <c r="F135" s="8">
        <v>135</v>
      </c>
      <c r="G135" s="8">
        <v>165</v>
      </c>
      <c r="H135" s="38">
        <f t="shared" si="2"/>
        <v>101.45873333333334</v>
      </c>
      <c r="I135" s="38">
        <f t="shared" si="3"/>
        <v>25.364683333333339</v>
      </c>
    </row>
    <row r="136" spans="1:9" x14ac:dyDescent="0.25">
      <c r="B136" s="70" t="s">
        <v>1484</v>
      </c>
      <c r="C136" s="8">
        <v>250</v>
      </c>
      <c r="D136" s="63" t="s">
        <v>274</v>
      </c>
      <c r="E136" s="8">
        <v>60</v>
      </c>
      <c r="F136" s="8">
        <v>80</v>
      </c>
      <c r="G136" s="8">
        <v>60</v>
      </c>
      <c r="H136" s="38">
        <f t="shared" ref="H136:H146" si="16">(E136+F136+G136)/3*0.38*1.73</f>
        <v>43.826666666666668</v>
      </c>
      <c r="I136" s="38">
        <f t="shared" ref="I136:I146" si="17">H136/C136*100</f>
        <v>17.530666666666665</v>
      </c>
    </row>
    <row r="137" spans="1:9" x14ac:dyDescent="0.25">
      <c r="B137" s="70" t="s">
        <v>1485</v>
      </c>
      <c r="C137" s="8">
        <v>250</v>
      </c>
      <c r="D137" s="63" t="s">
        <v>274</v>
      </c>
      <c r="E137" s="8">
        <v>105</v>
      </c>
      <c r="F137" s="8">
        <v>115</v>
      </c>
      <c r="G137" s="8">
        <v>118</v>
      </c>
      <c r="H137" s="38">
        <f t="shared" si="16"/>
        <v>74.067066666666662</v>
      </c>
      <c r="I137" s="38">
        <f t="shared" si="17"/>
        <v>29.626826666666666</v>
      </c>
    </row>
    <row r="138" spans="1:9" x14ac:dyDescent="0.25">
      <c r="A138" s="39"/>
      <c r="B138" s="70">
        <v>4683</v>
      </c>
      <c r="C138" s="8">
        <v>400</v>
      </c>
      <c r="D138" s="63" t="s">
        <v>1547</v>
      </c>
      <c r="E138" s="8">
        <v>150</v>
      </c>
      <c r="F138" s="8">
        <v>215</v>
      </c>
      <c r="G138" s="8">
        <v>149</v>
      </c>
      <c r="H138" s="38">
        <f t="shared" si="16"/>
        <v>112.63453333333334</v>
      </c>
      <c r="I138" s="38">
        <f t="shared" si="17"/>
        <v>28.158633333333334</v>
      </c>
    </row>
    <row r="139" spans="1:9" x14ac:dyDescent="0.25">
      <c r="A139" s="39"/>
      <c r="B139" s="70" t="s">
        <v>1516</v>
      </c>
      <c r="C139" s="8">
        <v>250</v>
      </c>
      <c r="D139" s="63" t="s">
        <v>274</v>
      </c>
      <c r="E139" s="8">
        <v>0</v>
      </c>
      <c r="F139" s="8">
        <v>0</v>
      </c>
      <c r="G139" s="8">
        <v>0</v>
      </c>
      <c r="H139" s="38">
        <f t="shared" si="16"/>
        <v>0</v>
      </c>
      <c r="I139" s="38">
        <f t="shared" si="17"/>
        <v>0</v>
      </c>
    </row>
    <row r="140" spans="1:9" x14ac:dyDescent="0.25">
      <c r="A140" s="39"/>
      <c r="B140" s="70" t="s">
        <v>1517</v>
      </c>
      <c r="C140" s="8">
        <v>400</v>
      </c>
      <c r="D140" s="63" t="s">
        <v>274</v>
      </c>
      <c r="E140" s="8">
        <v>167</v>
      </c>
      <c r="F140" s="8">
        <v>120</v>
      </c>
      <c r="G140" s="8">
        <v>223</v>
      </c>
      <c r="H140" s="38">
        <f t="shared" si="16"/>
        <v>111.758</v>
      </c>
      <c r="I140" s="38">
        <f t="shared" si="17"/>
        <v>27.939499999999999</v>
      </c>
    </row>
    <row r="141" spans="1:9" x14ac:dyDescent="0.25">
      <c r="B141" s="70">
        <v>4688</v>
      </c>
      <c r="C141" s="8">
        <v>400</v>
      </c>
      <c r="D141" s="63" t="s">
        <v>274</v>
      </c>
      <c r="E141" s="8">
        <v>542</v>
      </c>
      <c r="F141" s="8">
        <v>517</v>
      </c>
      <c r="G141" s="8">
        <v>564</v>
      </c>
      <c r="H141" s="38">
        <f t="shared" si="16"/>
        <v>355.65340000000003</v>
      </c>
      <c r="I141" s="38">
        <f t="shared" si="17"/>
        <v>88.913350000000008</v>
      </c>
    </row>
    <row r="142" spans="1:9" s="44" customFormat="1" x14ac:dyDescent="0.25">
      <c r="A142" s="43"/>
      <c r="B142" s="70">
        <v>4690</v>
      </c>
      <c r="C142" s="8">
        <v>400</v>
      </c>
      <c r="D142" s="63" t="s">
        <v>274</v>
      </c>
      <c r="E142" s="8">
        <v>140</v>
      </c>
      <c r="F142" s="8">
        <v>163</v>
      </c>
      <c r="G142" s="8">
        <v>142</v>
      </c>
      <c r="H142" s="38">
        <f t="shared" si="16"/>
        <v>97.51433333333334</v>
      </c>
      <c r="I142" s="38">
        <f t="shared" si="17"/>
        <v>24.378583333333335</v>
      </c>
    </row>
    <row r="143" spans="1:9" x14ac:dyDescent="0.25">
      <c r="B143" s="70" t="s">
        <v>1518</v>
      </c>
      <c r="C143" s="8">
        <v>250</v>
      </c>
      <c r="D143" s="63" t="s">
        <v>274</v>
      </c>
      <c r="E143" s="8">
        <v>177</v>
      </c>
      <c r="F143" s="8">
        <v>120</v>
      </c>
      <c r="G143" s="8">
        <v>160</v>
      </c>
      <c r="H143" s="38">
        <f t="shared" si="16"/>
        <v>100.14393333333334</v>
      </c>
      <c r="I143" s="38">
        <f t="shared" si="17"/>
        <v>40.057573333333337</v>
      </c>
    </row>
    <row r="144" spans="1:9" x14ac:dyDescent="0.25">
      <c r="B144" s="70" t="s">
        <v>1519</v>
      </c>
      <c r="C144" s="8">
        <v>250</v>
      </c>
      <c r="D144" s="63" t="s">
        <v>274</v>
      </c>
      <c r="E144" s="8">
        <v>70</v>
      </c>
      <c r="F144" s="8">
        <v>40</v>
      </c>
      <c r="G144" s="8">
        <v>40</v>
      </c>
      <c r="H144" s="38">
        <f t="shared" si="16"/>
        <v>32.869999999999997</v>
      </c>
      <c r="I144" s="38">
        <f t="shared" si="17"/>
        <v>13.147999999999998</v>
      </c>
    </row>
    <row r="145" spans="1:9" s="44" customFormat="1" x14ac:dyDescent="0.25">
      <c r="A145" s="43"/>
      <c r="B145" s="70">
        <v>4696</v>
      </c>
      <c r="C145" s="8">
        <v>250</v>
      </c>
      <c r="D145" s="63" t="s">
        <v>1593</v>
      </c>
      <c r="E145" s="8">
        <v>115</v>
      </c>
      <c r="F145" s="8">
        <v>90</v>
      </c>
      <c r="G145" s="8">
        <v>112</v>
      </c>
      <c r="H145" s="38">
        <f t="shared" si="16"/>
        <v>69.465266666666665</v>
      </c>
      <c r="I145" s="38">
        <f t="shared" si="17"/>
        <v>27.786106666666665</v>
      </c>
    </row>
    <row r="146" spans="1:9" x14ac:dyDescent="0.25">
      <c r="B146" s="70">
        <v>4698</v>
      </c>
      <c r="C146" s="8">
        <v>250</v>
      </c>
      <c r="D146" s="63" t="s">
        <v>274</v>
      </c>
      <c r="E146" s="8">
        <v>130</v>
      </c>
      <c r="F146" s="8">
        <v>108</v>
      </c>
      <c r="G146" s="8">
        <v>122</v>
      </c>
      <c r="H146" s="38">
        <f t="shared" si="16"/>
        <v>78.888000000000005</v>
      </c>
      <c r="I146" s="38">
        <f t="shared" si="17"/>
        <v>31.555199999999999</v>
      </c>
    </row>
    <row r="147" spans="1:9" x14ac:dyDescent="0.25">
      <c r="B147" s="66"/>
      <c r="C147" s="60"/>
      <c r="D147" s="67"/>
      <c r="E147" s="60"/>
      <c r="F147" s="60"/>
      <c r="G147" s="60"/>
      <c r="H147" s="68"/>
      <c r="I147" s="68"/>
    </row>
    <row r="148" spans="1:9" x14ac:dyDescent="0.25">
      <c r="B148" s="66"/>
      <c r="C148" s="60"/>
      <c r="D148" s="67"/>
      <c r="E148" s="60"/>
      <c r="F148" s="60"/>
      <c r="G148" s="60"/>
      <c r="H148" s="68"/>
      <c r="I148" s="68"/>
    </row>
    <row r="149" spans="1:9" x14ac:dyDescent="0.25">
      <c r="B149" s="66"/>
      <c r="C149" s="60"/>
      <c r="D149" s="67"/>
      <c r="E149" s="60"/>
      <c r="F149" s="60"/>
      <c r="G149" s="60"/>
      <c r="H149" s="68"/>
      <c r="I149" s="68"/>
    </row>
    <row r="150" spans="1:9" x14ac:dyDescent="0.25">
      <c r="B150" s="66"/>
      <c r="C150" s="60"/>
      <c r="D150" s="67"/>
      <c r="E150" s="60"/>
      <c r="F150" s="60"/>
      <c r="G150" s="60"/>
      <c r="H150" s="68"/>
      <c r="I150" s="68"/>
    </row>
    <row r="151" spans="1:9" x14ac:dyDescent="0.25">
      <c r="B151" s="66"/>
      <c r="C151" s="60"/>
      <c r="D151" s="67"/>
      <c r="E151" s="60"/>
      <c r="F151" s="60"/>
      <c r="G151" s="60"/>
      <c r="H151" s="68"/>
      <c r="I151" s="68"/>
    </row>
    <row r="152" spans="1:9" x14ac:dyDescent="0.25">
      <c r="B152" s="66"/>
      <c r="C152" s="60"/>
      <c r="D152" s="67"/>
      <c r="E152" s="60"/>
      <c r="F152" s="60"/>
      <c r="G152" s="60"/>
      <c r="H152" s="68"/>
      <c r="I152" s="68"/>
    </row>
    <row r="153" spans="1:9" x14ac:dyDescent="0.25">
      <c r="B153" s="66"/>
      <c r="C153" s="60"/>
      <c r="D153" s="67"/>
      <c r="E153" s="60"/>
      <c r="F153" s="60"/>
      <c r="G153" s="60"/>
      <c r="H153" s="68"/>
      <c r="I153" s="68"/>
    </row>
    <row r="154" spans="1:9" x14ac:dyDescent="0.25">
      <c r="B154" s="66"/>
      <c r="C154" s="60"/>
      <c r="D154" s="67"/>
      <c r="E154" s="60"/>
      <c r="F154" s="60"/>
      <c r="G154" s="60"/>
      <c r="H154" s="68"/>
      <c r="I154" s="68"/>
    </row>
    <row r="155" spans="1:9" x14ac:dyDescent="0.25">
      <c r="B155" s="66"/>
      <c r="C155" s="60"/>
      <c r="D155" s="67"/>
      <c r="E155" s="60"/>
      <c r="F155" s="60"/>
      <c r="G155" s="60"/>
      <c r="H155" s="68"/>
      <c r="I155" s="68"/>
    </row>
    <row r="156" spans="1:9" x14ac:dyDescent="0.25">
      <c r="A156" s="2"/>
      <c r="B156" s="66"/>
      <c r="C156" s="60"/>
      <c r="D156" s="67"/>
      <c r="E156" s="60"/>
      <c r="F156" s="60"/>
      <c r="G156" s="60"/>
      <c r="H156" s="68"/>
      <c r="I156" s="68"/>
    </row>
    <row r="157" spans="1:9" x14ac:dyDescent="0.25">
      <c r="A157" s="2"/>
      <c r="B157" s="66"/>
      <c r="C157" s="60"/>
      <c r="D157" s="67"/>
      <c r="E157" s="60"/>
      <c r="F157" s="60"/>
      <c r="G157" s="60"/>
      <c r="H157" s="68"/>
      <c r="I157" s="68"/>
    </row>
    <row r="158" spans="1:9" x14ac:dyDescent="0.25">
      <c r="A158" s="2"/>
      <c r="B158" s="66"/>
      <c r="C158" s="60"/>
      <c r="D158" s="67"/>
      <c r="E158" s="60"/>
      <c r="F158" s="60"/>
      <c r="G158" s="60"/>
      <c r="H158" s="68"/>
      <c r="I158" s="68"/>
    </row>
    <row r="159" spans="1:9" x14ac:dyDescent="0.25">
      <c r="A159" s="2"/>
      <c r="B159" s="66"/>
      <c r="C159" s="60"/>
      <c r="D159" s="67"/>
      <c r="E159" s="60"/>
      <c r="F159" s="60"/>
      <c r="G159" s="60"/>
      <c r="H159" s="68"/>
      <c r="I159" s="68"/>
    </row>
    <row r="160" spans="1:9" x14ac:dyDescent="0.25">
      <c r="A160" s="2"/>
      <c r="B160" s="66"/>
      <c r="C160" s="60"/>
      <c r="D160" s="67"/>
      <c r="E160" s="60"/>
      <c r="F160" s="60"/>
      <c r="G160" s="60"/>
      <c r="H160" s="68"/>
      <c r="I160" s="68"/>
    </row>
    <row r="161" spans="1:9" x14ac:dyDescent="0.25">
      <c r="A161" s="2"/>
      <c r="B161" s="66"/>
      <c r="C161" s="60"/>
      <c r="D161" s="67"/>
      <c r="E161" s="60"/>
      <c r="F161" s="60"/>
      <c r="G161" s="60"/>
      <c r="H161" s="68"/>
      <c r="I161" s="68"/>
    </row>
    <row r="162" spans="1:9" x14ac:dyDescent="0.25">
      <c r="A162" s="2"/>
      <c r="B162" s="66"/>
      <c r="C162" s="60"/>
      <c r="D162" s="67"/>
      <c r="E162" s="60"/>
      <c r="F162" s="60"/>
      <c r="G162" s="60"/>
      <c r="H162" s="68"/>
      <c r="I162" s="68"/>
    </row>
    <row r="163" spans="1:9" x14ac:dyDescent="0.25">
      <c r="A163" s="2"/>
      <c r="B163" s="66"/>
      <c r="C163" s="60"/>
      <c r="D163" s="67"/>
      <c r="E163" s="60"/>
      <c r="F163" s="60"/>
      <c r="G163" s="60"/>
      <c r="H163" s="68"/>
      <c r="I163" s="68"/>
    </row>
    <row r="164" spans="1:9" x14ac:dyDescent="0.25">
      <c r="A164" s="2"/>
      <c r="B164" s="66"/>
      <c r="C164" s="60"/>
      <c r="D164" s="67"/>
      <c r="E164" s="60"/>
      <c r="F164" s="60"/>
      <c r="G164" s="60"/>
      <c r="H164" s="68"/>
      <c r="I164" s="68"/>
    </row>
    <row r="165" spans="1:9" x14ac:dyDescent="0.25">
      <c r="A165" s="2"/>
      <c r="B165" s="66"/>
      <c r="C165" s="60"/>
      <c r="D165" s="67"/>
      <c r="E165" s="60"/>
      <c r="F165" s="60"/>
      <c r="G165" s="60"/>
      <c r="H165" s="68"/>
      <c r="I165" s="68"/>
    </row>
    <row r="166" spans="1:9" x14ac:dyDescent="0.25">
      <c r="A166" s="2"/>
      <c r="B166" s="66"/>
      <c r="C166" s="60"/>
      <c r="D166" s="67"/>
      <c r="E166" s="60"/>
      <c r="F166" s="60"/>
      <c r="G166" s="60"/>
      <c r="H166" s="68"/>
      <c r="I166" s="68"/>
    </row>
    <row r="167" spans="1:9" x14ac:dyDescent="0.25">
      <c r="A167" s="2"/>
      <c r="B167" s="66"/>
      <c r="C167" s="60"/>
      <c r="D167" s="67"/>
      <c r="E167" s="60"/>
      <c r="F167" s="60"/>
      <c r="G167" s="60"/>
      <c r="H167" s="68"/>
      <c r="I167" s="68"/>
    </row>
    <row r="168" spans="1:9" x14ac:dyDescent="0.25">
      <c r="A168" s="2"/>
      <c r="B168" s="66"/>
      <c r="C168" s="60"/>
      <c r="D168" s="67"/>
      <c r="E168" s="60"/>
      <c r="F168" s="60"/>
      <c r="G168" s="60"/>
      <c r="H168" s="68"/>
      <c r="I168" s="68"/>
    </row>
    <row r="169" spans="1:9" x14ac:dyDescent="0.25">
      <c r="A169" s="2"/>
      <c r="B169" s="66"/>
      <c r="C169" s="60"/>
      <c r="D169" s="67"/>
      <c r="E169" s="60"/>
      <c r="F169" s="60"/>
      <c r="G169" s="60"/>
      <c r="H169" s="68"/>
      <c r="I169" s="68"/>
    </row>
    <row r="170" spans="1:9" x14ac:dyDescent="0.25">
      <c r="A170" s="2"/>
      <c r="B170" s="66"/>
      <c r="C170" s="60"/>
      <c r="D170" s="67"/>
      <c r="E170" s="60"/>
      <c r="F170" s="60"/>
      <c r="G170" s="60"/>
      <c r="H170" s="68"/>
      <c r="I170" s="68"/>
    </row>
    <row r="171" spans="1:9" x14ac:dyDescent="0.25">
      <c r="A171" s="2"/>
      <c r="B171" s="66"/>
      <c r="C171" s="60"/>
      <c r="D171" s="67"/>
      <c r="E171" s="60"/>
      <c r="F171" s="60"/>
      <c r="G171" s="60"/>
      <c r="H171" s="68"/>
      <c r="I171" s="68"/>
    </row>
    <row r="172" spans="1:9" x14ac:dyDescent="0.25">
      <c r="A172" s="2"/>
      <c r="B172" s="25"/>
      <c r="C172" s="2"/>
      <c r="D172" s="2"/>
      <c r="E172" s="2"/>
      <c r="F172" s="2"/>
      <c r="G172" s="2"/>
      <c r="I172" s="2"/>
    </row>
  </sheetData>
  <mergeCells count="9">
    <mergeCell ref="B4:I4"/>
    <mergeCell ref="A17:A28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1"/>
  <sheetViews>
    <sheetView zoomScale="115" zoomScaleNormal="115" workbookViewId="0">
      <selection activeCell="R6" sqref="R6"/>
    </sheetView>
  </sheetViews>
  <sheetFormatPr defaultColWidth="9.140625" defaultRowHeight="15" x14ac:dyDescent="0.25"/>
  <cols>
    <col min="1" max="1" width="3.5703125" style="31" customWidth="1"/>
    <col min="2" max="2" width="14.28515625" style="28" customWidth="1"/>
    <col min="3" max="3" width="12.5703125" style="29" customWidth="1"/>
    <col min="4" max="4" width="32" style="32" customWidth="1"/>
    <col min="5" max="5" width="9.140625" style="29" customWidth="1"/>
    <col min="6" max="6" width="7.85546875" style="29" customWidth="1"/>
    <col min="7" max="7" width="8.85546875" style="29" customWidth="1"/>
    <col min="8" max="8" width="8.5703125" style="31" customWidth="1"/>
    <col min="9" max="9" width="8.28515625" style="29" customWidth="1"/>
    <col min="10" max="16384" width="9.140625" style="31"/>
  </cols>
  <sheetData>
    <row r="2" spans="2:9" ht="15.6" x14ac:dyDescent="0.3">
      <c r="D2" s="30"/>
    </row>
    <row r="4" spans="2:9" ht="18.75" x14ac:dyDescent="0.3">
      <c r="B4" s="135" t="s">
        <v>3086</v>
      </c>
      <c r="C4" s="136"/>
      <c r="D4" s="136"/>
      <c r="E4" s="136"/>
      <c r="F4" s="136"/>
      <c r="G4" s="136"/>
      <c r="H4" s="136"/>
      <c r="I4" s="137"/>
    </row>
    <row r="5" spans="2:9" ht="15" customHeight="1" x14ac:dyDescent="0.25">
      <c r="B5" s="141" t="s">
        <v>0</v>
      </c>
      <c r="C5" s="144" t="s">
        <v>1</v>
      </c>
      <c r="D5" s="144" t="s">
        <v>2</v>
      </c>
      <c r="E5" s="145" t="s">
        <v>3</v>
      </c>
      <c r="F5" s="145"/>
      <c r="G5" s="145"/>
      <c r="H5" s="145"/>
      <c r="I5" s="145"/>
    </row>
    <row r="6" spans="2:9" x14ac:dyDescent="0.25">
      <c r="B6" s="142"/>
      <c r="C6" s="144"/>
      <c r="D6" s="144"/>
      <c r="E6" s="146" t="s">
        <v>4</v>
      </c>
      <c r="F6" s="146"/>
      <c r="G6" s="146"/>
      <c r="H6" s="146" t="s">
        <v>8</v>
      </c>
      <c r="I6" s="146" t="s">
        <v>9</v>
      </c>
    </row>
    <row r="7" spans="2:9" x14ac:dyDescent="0.25">
      <c r="B7" s="143"/>
      <c r="C7" s="144"/>
      <c r="D7" s="144"/>
      <c r="E7" s="97" t="s">
        <v>5</v>
      </c>
      <c r="F7" s="97" t="s">
        <v>6</v>
      </c>
      <c r="G7" s="97" t="s">
        <v>7</v>
      </c>
      <c r="H7" s="146"/>
      <c r="I7" s="146"/>
    </row>
    <row r="8" spans="2:9" ht="28.9" customHeight="1" x14ac:dyDescent="0.25">
      <c r="B8" s="104" t="s">
        <v>2152</v>
      </c>
      <c r="C8" s="6">
        <v>630</v>
      </c>
      <c r="D8" s="114" t="s">
        <v>3353</v>
      </c>
      <c r="E8" s="8">
        <v>310</v>
      </c>
      <c r="F8" s="8">
        <v>350</v>
      </c>
      <c r="G8" s="8">
        <v>175</v>
      </c>
      <c r="H8" s="84">
        <f t="shared" ref="H8:H71" si="0">(E8+F8+G8)/3*0.38*1.73</f>
        <v>182.97633333333334</v>
      </c>
      <c r="I8" s="84">
        <f t="shared" ref="I8:I71" si="1">H8/C8*100</f>
        <v>29.043862433862433</v>
      </c>
    </row>
    <row r="9" spans="2:9" ht="15" customHeight="1" x14ac:dyDescent="0.3">
      <c r="B9" s="104" t="s">
        <v>2153</v>
      </c>
      <c r="C9" s="8">
        <v>630</v>
      </c>
      <c r="D9" s="26" t="s">
        <v>273</v>
      </c>
      <c r="E9" s="8">
        <v>164</v>
      </c>
      <c r="F9" s="8">
        <v>250</v>
      </c>
      <c r="G9" s="8">
        <v>250</v>
      </c>
      <c r="H9" s="84">
        <f t="shared" si="0"/>
        <v>145.50453333333334</v>
      </c>
      <c r="I9" s="84">
        <f t="shared" si="1"/>
        <v>23.095957671957674</v>
      </c>
    </row>
    <row r="10" spans="2:9" ht="14.45" customHeight="1" x14ac:dyDescent="0.25">
      <c r="B10" s="104" t="s">
        <v>2154</v>
      </c>
      <c r="C10" s="8">
        <v>630</v>
      </c>
      <c r="D10" s="114" t="s">
        <v>3352</v>
      </c>
      <c r="E10" s="8">
        <v>154</v>
      </c>
      <c r="F10" s="8">
        <v>157</v>
      </c>
      <c r="G10" s="8">
        <v>222</v>
      </c>
      <c r="H10" s="84">
        <f t="shared" si="0"/>
        <v>116.79806666666667</v>
      </c>
      <c r="I10" s="84">
        <f t="shared" si="1"/>
        <v>18.539375661375662</v>
      </c>
    </row>
    <row r="11" spans="2:9" x14ac:dyDescent="0.25">
      <c r="B11" s="104" t="s">
        <v>2155</v>
      </c>
      <c r="C11" s="8">
        <v>630</v>
      </c>
      <c r="D11" s="26" t="s">
        <v>273</v>
      </c>
      <c r="E11" s="8">
        <v>144</v>
      </c>
      <c r="F11" s="8">
        <v>97</v>
      </c>
      <c r="G11" s="8">
        <v>98</v>
      </c>
      <c r="H11" s="84">
        <f t="shared" si="0"/>
        <v>74.286199999999994</v>
      </c>
      <c r="I11" s="84">
        <f t="shared" si="1"/>
        <v>11.791460317460317</v>
      </c>
    </row>
    <row r="12" spans="2:9" ht="14.45" customHeight="1" x14ac:dyDescent="0.25">
      <c r="B12" s="104" t="s">
        <v>2156</v>
      </c>
      <c r="C12" s="8">
        <v>400</v>
      </c>
      <c r="D12" s="114" t="s">
        <v>3351</v>
      </c>
      <c r="E12" s="8">
        <v>190</v>
      </c>
      <c r="F12" s="8">
        <v>95</v>
      </c>
      <c r="G12" s="8">
        <v>82</v>
      </c>
      <c r="H12" s="84">
        <f t="shared" si="0"/>
        <v>80.421933333333328</v>
      </c>
      <c r="I12" s="84">
        <f t="shared" si="1"/>
        <v>20.105483333333332</v>
      </c>
    </row>
    <row r="13" spans="2:9" ht="14.45" x14ac:dyDescent="0.3">
      <c r="B13" s="104" t="s">
        <v>2157</v>
      </c>
      <c r="C13" s="8">
        <v>400</v>
      </c>
      <c r="D13" s="26" t="s">
        <v>273</v>
      </c>
      <c r="E13" s="8">
        <v>167</v>
      </c>
      <c r="F13" s="8">
        <v>99</v>
      </c>
      <c r="G13" s="8">
        <v>78</v>
      </c>
      <c r="H13" s="84">
        <f t="shared" si="0"/>
        <v>75.381866666666667</v>
      </c>
      <c r="I13" s="84">
        <f t="shared" si="1"/>
        <v>18.845466666666667</v>
      </c>
    </row>
    <row r="14" spans="2:9" ht="15" customHeight="1" x14ac:dyDescent="0.25">
      <c r="B14" s="104">
        <v>5004</v>
      </c>
      <c r="C14" s="8">
        <v>400</v>
      </c>
      <c r="D14" s="7" t="s">
        <v>1434</v>
      </c>
      <c r="E14" s="8">
        <v>163</v>
      </c>
      <c r="F14" s="8">
        <v>172</v>
      </c>
      <c r="G14" s="8">
        <v>171</v>
      </c>
      <c r="H14" s="84">
        <f t="shared" si="0"/>
        <v>110.88146666666667</v>
      </c>
      <c r="I14" s="84">
        <f t="shared" si="1"/>
        <v>27.720366666666667</v>
      </c>
    </row>
    <row r="15" spans="2:9" ht="15" customHeight="1" x14ac:dyDescent="0.25">
      <c r="B15" s="104">
        <v>5005</v>
      </c>
      <c r="C15" s="8">
        <v>400</v>
      </c>
      <c r="D15" s="7" t="s">
        <v>274</v>
      </c>
      <c r="E15" s="8">
        <v>371</v>
      </c>
      <c r="F15" s="8">
        <v>371</v>
      </c>
      <c r="G15" s="8">
        <v>423</v>
      </c>
      <c r="H15" s="84">
        <f t="shared" si="0"/>
        <v>255.29033333333334</v>
      </c>
      <c r="I15" s="84">
        <f t="shared" si="1"/>
        <v>63.822583333333341</v>
      </c>
    </row>
    <row r="16" spans="2:9" ht="15" customHeight="1" x14ac:dyDescent="0.25">
      <c r="B16" s="104" t="s">
        <v>2158</v>
      </c>
      <c r="C16" s="8">
        <v>630</v>
      </c>
      <c r="D16" s="114" t="s">
        <v>3350</v>
      </c>
      <c r="E16" s="8">
        <v>615</v>
      </c>
      <c r="F16" s="8">
        <v>544</v>
      </c>
      <c r="G16" s="8">
        <v>546</v>
      </c>
      <c r="H16" s="84">
        <f t="shared" si="0"/>
        <v>373.62233333333336</v>
      </c>
      <c r="I16" s="84">
        <f t="shared" si="1"/>
        <v>59.30513227513228</v>
      </c>
    </row>
    <row r="17" spans="2:9" ht="15" customHeight="1" x14ac:dyDescent="0.25">
      <c r="B17" s="104" t="s">
        <v>2159</v>
      </c>
      <c r="C17" s="8">
        <v>630</v>
      </c>
      <c r="D17" s="26" t="s">
        <v>273</v>
      </c>
      <c r="E17" s="8">
        <v>231</v>
      </c>
      <c r="F17" s="8">
        <v>226</v>
      </c>
      <c r="G17" s="8">
        <v>246</v>
      </c>
      <c r="H17" s="84">
        <f t="shared" si="0"/>
        <v>154.05073333333334</v>
      </c>
      <c r="I17" s="84">
        <f t="shared" si="1"/>
        <v>24.452497354497353</v>
      </c>
    </row>
    <row r="18" spans="2:9" x14ac:dyDescent="0.25">
      <c r="B18" s="104">
        <v>5007</v>
      </c>
      <c r="C18" s="8">
        <v>100</v>
      </c>
      <c r="D18" s="7" t="s">
        <v>3349</v>
      </c>
      <c r="E18" s="8">
        <v>58</v>
      </c>
      <c r="F18" s="8">
        <v>31</v>
      </c>
      <c r="G18" s="8">
        <v>65</v>
      </c>
      <c r="H18" s="84">
        <f t="shared" si="0"/>
        <v>33.746533333333332</v>
      </c>
      <c r="I18" s="84">
        <f t="shared" si="1"/>
        <v>33.746533333333332</v>
      </c>
    </row>
    <row r="19" spans="2:9" x14ac:dyDescent="0.25">
      <c r="B19" s="104">
        <v>5008</v>
      </c>
      <c r="C19" s="8">
        <v>250</v>
      </c>
      <c r="D19" s="7" t="s">
        <v>3344</v>
      </c>
      <c r="E19" s="8">
        <v>49</v>
      </c>
      <c r="F19" s="8">
        <v>99.4</v>
      </c>
      <c r="G19" s="8">
        <v>114</v>
      </c>
      <c r="H19" s="84">
        <f t="shared" si="0"/>
        <v>57.500586666666663</v>
      </c>
      <c r="I19" s="84">
        <f t="shared" si="1"/>
        <v>23.000234666666667</v>
      </c>
    </row>
    <row r="20" spans="2:9" ht="15" customHeight="1" x14ac:dyDescent="0.25">
      <c r="B20" s="104" t="s">
        <v>2160</v>
      </c>
      <c r="C20" s="8">
        <v>400</v>
      </c>
      <c r="D20" s="82" t="s">
        <v>274</v>
      </c>
      <c r="E20" s="8">
        <v>190</v>
      </c>
      <c r="F20" s="8">
        <v>120</v>
      </c>
      <c r="G20" s="8">
        <v>130</v>
      </c>
      <c r="H20" s="84">
        <f t="shared" si="0"/>
        <v>96.418666666666653</v>
      </c>
      <c r="I20" s="84">
        <f t="shared" si="1"/>
        <v>24.104666666666663</v>
      </c>
    </row>
    <row r="21" spans="2:9" ht="14.45" x14ac:dyDescent="0.3">
      <c r="B21" s="104" t="s">
        <v>2161</v>
      </c>
      <c r="C21" s="8">
        <v>160</v>
      </c>
      <c r="D21" s="26" t="s">
        <v>273</v>
      </c>
      <c r="E21" s="8">
        <v>40</v>
      </c>
      <c r="F21" s="8">
        <v>38</v>
      </c>
      <c r="G21" s="8">
        <v>64</v>
      </c>
      <c r="H21" s="84">
        <f t="shared" si="0"/>
        <v>31.116933333333336</v>
      </c>
      <c r="I21" s="84">
        <f t="shared" si="1"/>
        <v>19.448083333333336</v>
      </c>
    </row>
    <row r="22" spans="2:9" x14ac:dyDescent="0.25">
      <c r="B22" s="104" t="s">
        <v>2162</v>
      </c>
      <c r="C22" s="8">
        <v>400</v>
      </c>
      <c r="D22" s="82" t="s">
        <v>3340</v>
      </c>
      <c r="E22" s="8">
        <v>174</v>
      </c>
      <c r="F22" s="8">
        <v>134</v>
      </c>
      <c r="G22" s="8">
        <v>123</v>
      </c>
      <c r="H22" s="84">
        <f t="shared" si="0"/>
        <v>94.446466666666666</v>
      </c>
      <c r="I22" s="84">
        <f t="shared" si="1"/>
        <v>23.611616666666666</v>
      </c>
    </row>
    <row r="23" spans="2:9" x14ac:dyDescent="0.25">
      <c r="B23" s="104" t="s">
        <v>2163</v>
      </c>
      <c r="C23" s="8">
        <v>400</v>
      </c>
      <c r="D23" s="7"/>
      <c r="E23" s="8">
        <v>178</v>
      </c>
      <c r="F23" s="8">
        <v>120</v>
      </c>
      <c r="G23" s="8">
        <v>178</v>
      </c>
      <c r="H23" s="84">
        <f t="shared" si="0"/>
        <v>104.30746666666666</v>
      </c>
      <c r="I23" s="84">
        <f t="shared" si="1"/>
        <v>26.076866666666664</v>
      </c>
    </row>
    <row r="24" spans="2:9" x14ac:dyDescent="0.25">
      <c r="B24" s="104" t="s">
        <v>2164</v>
      </c>
      <c r="C24" s="8">
        <v>400</v>
      </c>
      <c r="D24" s="114" t="s">
        <v>274</v>
      </c>
      <c r="E24" s="8">
        <v>214</v>
      </c>
      <c r="F24" s="8">
        <v>225</v>
      </c>
      <c r="G24" s="8">
        <v>200</v>
      </c>
      <c r="H24" s="84">
        <f t="shared" si="0"/>
        <v>140.02619999999999</v>
      </c>
      <c r="I24" s="84">
        <f t="shared" si="1"/>
        <v>35.006549999999997</v>
      </c>
    </row>
    <row r="25" spans="2:9" x14ac:dyDescent="0.25">
      <c r="B25" s="104" t="s">
        <v>2165</v>
      </c>
      <c r="C25" s="8">
        <v>400</v>
      </c>
      <c r="D25" s="26" t="s">
        <v>273</v>
      </c>
      <c r="E25" s="8">
        <v>53</v>
      </c>
      <c r="F25" s="8">
        <v>56</v>
      </c>
      <c r="G25" s="8">
        <v>112</v>
      </c>
      <c r="H25" s="84">
        <f t="shared" si="0"/>
        <v>48.428466666666672</v>
      </c>
      <c r="I25" s="84">
        <f t="shared" si="1"/>
        <v>12.107116666666668</v>
      </c>
    </row>
    <row r="26" spans="2:9" ht="15" customHeight="1" x14ac:dyDescent="0.25">
      <c r="B26" s="104" t="s">
        <v>2166</v>
      </c>
      <c r="C26" s="8">
        <v>630</v>
      </c>
      <c r="D26" s="114" t="s">
        <v>3344</v>
      </c>
      <c r="E26" s="8">
        <v>170</v>
      </c>
      <c r="F26" s="8">
        <v>90</v>
      </c>
      <c r="G26" s="8">
        <v>110</v>
      </c>
      <c r="H26" s="84">
        <f t="shared" si="0"/>
        <v>81.079333333333338</v>
      </c>
      <c r="I26" s="84">
        <f t="shared" si="1"/>
        <v>12.869735449735451</v>
      </c>
    </row>
    <row r="27" spans="2:9" ht="15" customHeight="1" x14ac:dyDescent="0.25">
      <c r="B27" s="104" t="s">
        <v>2167</v>
      </c>
      <c r="C27" s="8">
        <v>630</v>
      </c>
      <c r="D27" s="26" t="s">
        <v>273</v>
      </c>
      <c r="E27" s="8">
        <v>335</v>
      </c>
      <c r="F27" s="8">
        <v>328</v>
      </c>
      <c r="G27" s="8">
        <v>365</v>
      </c>
      <c r="H27" s="84">
        <f t="shared" si="0"/>
        <v>225.26906666666667</v>
      </c>
      <c r="I27" s="84">
        <f t="shared" si="1"/>
        <v>35.756994708994711</v>
      </c>
    </row>
    <row r="28" spans="2:9" ht="18.75" customHeight="1" x14ac:dyDescent="0.25">
      <c r="B28" s="104" t="s">
        <v>2168</v>
      </c>
      <c r="C28" s="8">
        <v>250</v>
      </c>
      <c r="D28" s="114" t="s">
        <v>3348</v>
      </c>
      <c r="E28" s="8">
        <v>227</v>
      </c>
      <c r="F28" s="8">
        <v>182</v>
      </c>
      <c r="G28" s="8">
        <v>316</v>
      </c>
      <c r="H28" s="84">
        <f t="shared" si="0"/>
        <v>158.87166666666667</v>
      </c>
      <c r="I28" s="84">
        <f t="shared" si="1"/>
        <v>63.548666666666662</v>
      </c>
    </row>
    <row r="29" spans="2:9" x14ac:dyDescent="0.25">
      <c r="B29" s="104" t="s">
        <v>2169</v>
      </c>
      <c r="C29" s="8">
        <v>250</v>
      </c>
      <c r="D29" s="26" t="s">
        <v>273</v>
      </c>
      <c r="E29" s="8">
        <v>210</v>
      </c>
      <c r="F29" s="8">
        <v>238</v>
      </c>
      <c r="G29" s="8">
        <v>202</v>
      </c>
      <c r="H29" s="84">
        <f t="shared" si="0"/>
        <v>142.43666666666667</v>
      </c>
      <c r="I29" s="84">
        <f t="shared" si="1"/>
        <v>56.974666666666664</v>
      </c>
    </row>
    <row r="30" spans="2:9" ht="15" customHeight="1" x14ac:dyDescent="0.25">
      <c r="B30" s="104">
        <v>5014</v>
      </c>
      <c r="C30" s="8">
        <v>400</v>
      </c>
      <c r="D30" s="7" t="s">
        <v>274</v>
      </c>
      <c r="E30" s="8">
        <v>297</v>
      </c>
      <c r="F30" s="8">
        <v>415</v>
      </c>
      <c r="G30" s="8">
        <v>387</v>
      </c>
      <c r="H30" s="84">
        <f t="shared" si="0"/>
        <v>240.82753333333329</v>
      </c>
      <c r="I30" s="84">
        <f t="shared" si="1"/>
        <v>60.20688333333333</v>
      </c>
    </row>
    <row r="31" spans="2:9" x14ac:dyDescent="0.25">
      <c r="B31" s="104">
        <v>5015</v>
      </c>
      <c r="C31" s="8">
        <v>630</v>
      </c>
      <c r="D31" s="7" t="s">
        <v>274</v>
      </c>
      <c r="E31" s="8">
        <v>455</v>
      </c>
      <c r="F31" s="8">
        <v>455</v>
      </c>
      <c r="G31" s="8">
        <v>371</v>
      </c>
      <c r="H31" s="84">
        <f t="shared" si="0"/>
        <v>280.70979999999997</v>
      </c>
      <c r="I31" s="84">
        <f t="shared" si="1"/>
        <v>44.557111111111105</v>
      </c>
    </row>
    <row r="32" spans="2:9" ht="15" customHeight="1" x14ac:dyDescent="0.25">
      <c r="B32" s="104" t="s">
        <v>2170</v>
      </c>
      <c r="C32" s="8">
        <v>400</v>
      </c>
      <c r="D32" s="114" t="s">
        <v>274</v>
      </c>
      <c r="E32" s="8">
        <v>270</v>
      </c>
      <c r="F32" s="8">
        <v>278</v>
      </c>
      <c r="G32" s="8">
        <v>341</v>
      </c>
      <c r="H32" s="84">
        <f t="shared" si="0"/>
        <v>194.80953333333332</v>
      </c>
      <c r="I32" s="84">
        <f t="shared" si="1"/>
        <v>48.70238333333333</v>
      </c>
    </row>
    <row r="33" spans="2:9" ht="14.45" x14ac:dyDescent="0.3">
      <c r="B33" s="104" t="s">
        <v>2171</v>
      </c>
      <c r="C33" s="8">
        <v>400</v>
      </c>
      <c r="D33" s="26" t="s">
        <v>273</v>
      </c>
      <c r="E33" s="8">
        <v>122</v>
      </c>
      <c r="F33" s="8">
        <v>57</v>
      </c>
      <c r="G33" s="8">
        <v>92</v>
      </c>
      <c r="H33" s="84">
        <f t="shared" si="0"/>
        <v>59.385133333333336</v>
      </c>
      <c r="I33" s="84">
        <f t="shared" si="1"/>
        <v>14.846283333333336</v>
      </c>
    </row>
    <row r="34" spans="2:9" x14ac:dyDescent="0.25">
      <c r="B34" s="104">
        <v>5017</v>
      </c>
      <c r="C34" s="8">
        <v>630</v>
      </c>
      <c r="D34" s="7" t="s">
        <v>1437</v>
      </c>
      <c r="E34" s="8">
        <v>108</v>
      </c>
      <c r="F34" s="8">
        <v>130</v>
      </c>
      <c r="G34" s="8">
        <v>151</v>
      </c>
      <c r="H34" s="84">
        <f t="shared" si="0"/>
        <v>85.242866666666671</v>
      </c>
      <c r="I34" s="84">
        <f t="shared" si="1"/>
        <v>13.530613756613757</v>
      </c>
    </row>
    <row r="35" spans="2:9" ht="15" customHeight="1" x14ac:dyDescent="0.25">
      <c r="B35" s="104" t="s">
        <v>2172</v>
      </c>
      <c r="C35" s="8">
        <v>160</v>
      </c>
      <c r="D35" s="114" t="s">
        <v>3347</v>
      </c>
      <c r="E35" s="8">
        <v>64</v>
      </c>
      <c r="F35" s="8">
        <v>65</v>
      </c>
      <c r="G35" s="8">
        <v>64</v>
      </c>
      <c r="H35" s="84">
        <f t="shared" si="0"/>
        <v>42.292733333333331</v>
      </c>
      <c r="I35" s="84">
        <f t="shared" si="1"/>
        <v>26.432958333333335</v>
      </c>
    </row>
    <row r="36" spans="2:9" x14ac:dyDescent="0.25">
      <c r="B36" s="104" t="s">
        <v>2173</v>
      </c>
      <c r="C36" s="8">
        <v>400</v>
      </c>
      <c r="D36" s="26" t="s">
        <v>273</v>
      </c>
      <c r="E36" s="8">
        <v>0</v>
      </c>
      <c r="F36" s="8">
        <v>0</v>
      </c>
      <c r="G36" s="8">
        <v>0</v>
      </c>
      <c r="H36" s="84">
        <f t="shared" si="0"/>
        <v>0</v>
      </c>
      <c r="I36" s="84">
        <f t="shared" si="1"/>
        <v>0</v>
      </c>
    </row>
    <row r="37" spans="2:9" x14ac:dyDescent="0.25">
      <c r="B37" s="104" t="s">
        <v>2174</v>
      </c>
      <c r="C37" s="8">
        <v>1000</v>
      </c>
      <c r="D37" s="114" t="s">
        <v>3346</v>
      </c>
      <c r="E37" s="8">
        <v>249</v>
      </c>
      <c r="F37" s="8">
        <v>209</v>
      </c>
      <c r="G37" s="8">
        <v>212</v>
      </c>
      <c r="H37" s="84">
        <f t="shared" si="0"/>
        <v>146.81933333333333</v>
      </c>
      <c r="I37" s="84">
        <f t="shared" si="1"/>
        <v>14.681933333333333</v>
      </c>
    </row>
    <row r="38" spans="2:9" ht="15" customHeight="1" x14ac:dyDescent="0.25">
      <c r="B38" s="104" t="s">
        <v>2175</v>
      </c>
      <c r="C38" s="8">
        <v>1000</v>
      </c>
      <c r="D38" s="26" t="s">
        <v>273</v>
      </c>
      <c r="E38" s="8">
        <v>195</v>
      </c>
      <c r="F38" s="8">
        <v>202</v>
      </c>
      <c r="G38" s="8">
        <v>203</v>
      </c>
      <c r="H38" s="84">
        <f t="shared" si="0"/>
        <v>131.47999999999999</v>
      </c>
      <c r="I38" s="84">
        <f t="shared" si="1"/>
        <v>13.147999999999998</v>
      </c>
    </row>
    <row r="39" spans="2:9" x14ac:dyDescent="0.25">
      <c r="B39" s="104">
        <v>5020</v>
      </c>
      <c r="C39" s="8">
        <v>250</v>
      </c>
      <c r="D39" s="101" t="s">
        <v>3345</v>
      </c>
      <c r="E39" s="8">
        <v>80</v>
      </c>
      <c r="F39" s="8">
        <v>71</v>
      </c>
      <c r="G39" s="8">
        <v>44</v>
      </c>
      <c r="H39" s="84">
        <f>(E39+F39+G39)/3*0.38*1.73</f>
        <v>42.731000000000002</v>
      </c>
      <c r="I39" s="84">
        <f>H39/C39*100</f>
        <v>17.092400000000001</v>
      </c>
    </row>
    <row r="40" spans="2:9" x14ac:dyDescent="0.25">
      <c r="B40" s="104" t="s">
        <v>2176</v>
      </c>
      <c r="C40" s="8">
        <v>630</v>
      </c>
      <c r="D40" s="82" t="s">
        <v>274</v>
      </c>
      <c r="E40" s="8">
        <v>110</v>
      </c>
      <c r="F40" s="8">
        <v>54</v>
      </c>
      <c r="G40" s="8">
        <v>95</v>
      </c>
      <c r="H40" s="84">
        <f t="shared" si="0"/>
        <v>56.755533333333332</v>
      </c>
      <c r="I40" s="84">
        <f t="shared" si="1"/>
        <v>9.0088148148148157</v>
      </c>
    </row>
    <row r="41" spans="2:9" ht="15" customHeight="1" x14ac:dyDescent="0.25">
      <c r="B41" s="104" t="s">
        <v>2177</v>
      </c>
      <c r="C41" s="8">
        <v>630</v>
      </c>
      <c r="D41" s="26" t="s">
        <v>273</v>
      </c>
      <c r="E41" s="8">
        <v>57</v>
      </c>
      <c r="F41" s="8">
        <v>65</v>
      </c>
      <c r="G41" s="8">
        <v>51</v>
      </c>
      <c r="H41" s="84">
        <f t="shared" si="0"/>
        <v>37.910066666666665</v>
      </c>
      <c r="I41" s="84">
        <f t="shared" si="1"/>
        <v>6.0174708994708999</v>
      </c>
    </row>
    <row r="42" spans="2:9" x14ac:dyDescent="0.25">
      <c r="B42" s="104" t="s">
        <v>2178</v>
      </c>
      <c r="C42" s="8">
        <v>630</v>
      </c>
      <c r="D42" s="82" t="s">
        <v>274</v>
      </c>
      <c r="E42" s="8">
        <v>185</v>
      </c>
      <c r="F42" s="8">
        <v>201</v>
      </c>
      <c r="G42" s="8">
        <v>168</v>
      </c>
      <c r="H42" s="84">
        <f t="shared" si="0"/>
        <v>121.39986666666667</v>
      </c>
      <c r="I42" s="84">
        <f t="shared" si="1"/>
        <v>19.269820105820106</v>
      </c>
    </row>
    <row r="43" spans="2:9" x14ac:dyDescent="0.25">
      <c r="B43" s="104" t="s">
        <v>2179</v>
      </c>
      <c r="C43" s="8">
        <v>630</v>
      </c>
      <c r="D43" s="26" t="s">
        <v>273</v>
      </c>
      <c r="E43" s="8">
        <v>155</v>
      </c>
      <c r="F43" s="8">
        <v>163</v>
      </c>
      <c r="G43" s="8">
        <v>110</v>
      </c>
      <c r="H43" s="84">
        <f t="shared" si="0"/>
        <v>93.789066666666656</v>
      </c>
      <c r="I43" s="84">
        <f t="shared" si="1"/>
        <v>14.887153439153439</v>
      </c>
    </row>
    <row r="44" spans="2:9" x14ac:dyDescent="0.25">
      <c r="B44" s="104" t="s">
        <v>2180</v>
      </c>
      <c r="C44" s="8">
        <v>1000</v>
      </c>
      <c r="D44" s="82" t="s">
        <v>3344</v>
      </c>
      <c r="E44" s="8">
        <v>305</v>
      </c>
      <c r="F44" s="8">
        <v>405</v>
      </c>
      <c r="G44" s="8">
        <v>334</v>
      </c>
      <c r="H44" s="84">
        <f t="shared" si="0"/>
        <v>228.77520000000001</v>
      </c>
      <c r="I44" s="84">
        <f t="shared" si="1"/>
        <v>22.877520000000001</v>
      </c>
    </row>
    <row r="45" spans="2:9" x14ac:dyDescent="0.25">
      <c r="B45" s="104" t="s">
        <v>2181</v>
      </c>
      <c r="C45" s="8">
        <v>1000</v>
      </c>
      <c r="D45" s="26" t="s">
        <v>273</v>
      </c>
      <c r="E45" s="8">
        <v>497</v>
      </c>
      <c r="F45" s="8">
        <v>495</v>
      </c>
      <c r="G45" s="8">
        <v>435</v>
      </c>
      <c r="H45" s="84">
        <f t="shared" si="0"/>
        <v>312.70326666666665</v>
      </c>
      <c r="I45" s="84">
        <f t="shared" si="1"/>
        <v>31.270326666666666</v>
      </c>
    </row>
    <row r="46" spans="2:9" x14ac:dyDescent="0.25">
      <c r="B46" s="104">
        <v>5024</v>
      </c>
      <c r="C46" s="8">
        <v>630</v>
      </c>
      <c r="D46" s="101" t="s">
        <v>274</v>
      </c>
      <c r="E46" s="8">
        <v>117</v>
      </c>
      <c r="F46" s="8">
        <v>199</v>
      </c>
      <c r="G46" s="8">
        <v>106</v>
      </c>
      <c r="H46" s="84">
        <f>(E46+F46+G46)/3*0.38*1.73</f>
        <v>92.474266666666665</v>
      </c>
      <c r="I46" s="84">
        <f>H46/C46*100</f>
        <v>14.678455026455026</v>
      </c>
    </row>
    <row r="47" spans="2:9" x14ac:dyDescent="0.25">
      <c r="B47" s="104" t="s">
        <v>2182</v>
      </c>
      <c r="C47" s="8">
        <v>400</v>
      </c>
      <c r="D47" s="114" t="s">
        <v>274</v>
      </c>
      <c r="E47" s="8">
        <v>150</v>
      </c>
      <c r="F47" s="8">
        <v>114</v>
      </c>
      <c r="G47" s="8">
        <v>148</v>
      </c>
      <c r="H47" s="84">
        <f t="shared" si="0"/>
        <v>90.282933333333332</v>
      </c>
      <c r="I47" s="84">
        <f t="shared" si="1"/>
        <v>22.570733333333333</v>
      </c>
    </row>
    <row r="48" spans="2:9" x14ac:dyDescent="0.25">
      <c r="B48" s="104" t="s">
        <v>2183</v>
      </c>
      <c r="C48" s="8">
        <v>400</v>
      </c>
      <c r="D48" s="26" t="s">
        <v>273</v>
      </c>
      <c r="E48" s="8">
        <v>83</v>
      </c>
      <c r="F48" s="8">
        <v>111</v>
      </c>
      <c r="G48" s="8">
        <v>142</v>
      </c>
      <c r="H48" s="84">
        <f t="shared" si="0"/>
        <v>73.628799999999998</v>
      </c>
      <c r="I48" s="84">
        <f t="shared" si="1"/>
        <v>18.4072</v>
      </c>
    </row>
    <row r="49" spans="2:9" x14ac:dyDescent="0.25">
      <c r="B49" s="104" t="s">
        <v>2184</v>
      </c>
      <c r="C49" s="8">
        <v>400</v>
      </c>
      <c r="D49" s="114" t="s">
        <v>3343</v>
      </c>
      <c r="E49" s="8">
        <v>89</v>
      </c>
      <c r="F49" s="8">
        <v>122</v>
      </c>
      <c r="G49" s="8">
        <v>103</v>
      </c>
      <c r="H49" s="84">
        <f t="shared" si="0"/>
        <v>68.807866666666669</v>
      </c>
      <c r="I49" s="84">
        <f t="shared" si="1"/>
        <v>17.201966666666667</v>
      </c>
    </row>
    <row r="50" spans="2:9" x14ac:dyDescent="0.25">
      <c r="B50" s="104" t="s">
        <v>2185</v>
      </c>
      <c r="C50" s="8">
        <v>400</v>
      </c>
      <c r="D50" s="26" t="s">
        <v>273</v>
      </c>
      <c r="E50" s="8">
        <v>74</v>
      </c>
      <c r="F50" s="8">
        <v>59</v>
      </c>
      <c r="G50" s="8">
        <v>77</v>
      </c>
      <c r="H50" s="84">
        <f t="shared" si="0"/>
        <v>46.018000000000001</v>
      </c>
      <c r="I50" s="84">
        <f t="shared" si="1"/>
        <v>11.5045</v>
      </c>
    </row>
    <row r="51" spans="2:9" x14ac:dyDescent="0.25">
      <c r="B51" s="104">
        <v>5027</v>
      </c>
      <c r="C51" s="8">
        <v>400</v>
      </c>
      <c r="D51" s="7" t="s">
        <v>274</v>
      </c>
      <c r="E51" s="8">
        <v>272</v>
      </c>
      <c r="F51" s="8">
        <v>239</v>
      </c>
      <c r="G51" s="8">
        <v>243</v>
      </c>
      <c r="H51" s="84">
        <f t="shared" si="0"/>
        <v>165.22653333333335</v>
      </c>
      <c r="I51" s="84">
        <f t="shared" si="1"/>
        <v>41.306633333333338</v>
      </c>
    </row>
    <row r="52" spans="2:9" x14ac:dyDescent="0.25">
      <c r="B52" s="104" t="s">
        <v>2186</v>
      </c>
      <c r="C52" s="8">
        <v>400</v>
      </c>
      <c r="D52" s="114" t="s">
        <v>3343</v>
      </c>
      <c r="E52" s="8">
        <v>177</v>
      </c>
      <c r="F52" s="8">
        <v>141</v>
      </c>
      <c r="G52" s="8">
        <v>151</v>
      </c>
      <c r="H52" s="84">
        <f t="shared" si="0"/>
        <v>102.77353333333335</v>
      </c>
      <c r="I52" s="84">
        <f t="shared" si="1"/>
        <v>25.693383333333337</v>
      </c>
    </row>
    <row r="53" spans="2:9" x14ac:dyDescent="0.25">
      <c r="B53" s="104" t="s">
        <v>2187</v>
      </c>
      <c r="C53" s="8">
        <v>630</v>
      </c>
      <c r="D53" s="26" t="s">
        <v>273</v>
      </c>
      <c r="E53" s="8">
        <v>125</v>
      </c>
      <c r="F53" s="8">
        <v>117</v>
      </c>
      <c r="G53" s="8">
        <v>122</v>
      </c>
      <c r="H53" s="84">
        <f t="shared" si="0"/>
        <v>79.764533333333318</v>
      </c>
      <c r="I53" s="84">
        <f t="shared" si="1"/>
        <v>12.661037037037035</v>
      </c>
    </row>
    <row r="54" spans="2:9" ht="14.45" customHeight="1" x14ac:dyDescent="0.25">
      <c r="B54" s="104" t="s">
        <v>2188</v>
      </c>
      <c r="C54" s="8">
        <v>160</v>
      </c>
      <c r="D54" s="114" t="s">
        <v>3354</v>
      </c>
      <c r="E54" s="8">
        <v>8</v>
      </c>
      <c r="F54" s="8">
        <v>21</v>
      </c>
      <c r="G54" s="8">
        <v>20</v>
      </c>
      <c r="H54" s="84">
        <f t="shared" si="0"/>
        <v>10.737533333333332</v>
      </c>
      <c r="I54" s="84">
        <f t="shared" si="1"/>
        <v>6.7109583333333322</v>
      </c>
    </row>
    <row r="55" spans="2:9" x14ac:dyDescent="0.25">
      <c r="B55" s="104" t="s">
        <v>2189</v>
      </c>
      <c r="C55" s="8">
        <v>160</v>
      </c>
      <c r="D55" s="63"/>
      <c r="E55" s="8">
        <v>8</v>
      </c>
      <c r="F55" s="8">
        <v>16</v>
      </c>
      <c r="G55" s="8">
        <v>16</v>
      </c>
      <c r="H55" s="84">
        <f t="shared" si="0"/>
        <v>8.7653333333333343</v>
      </c>
      <c r="I55" s="84">
        <f t="shared" si="1"/>
        <v>5.4783333333333335</v>
      </c>
    </row>
    <row r="56" spans="2:9" x14ac:dyDescent="0.25">
      <c r="B56" s="104" t="s">
        <v>2190</v>
      </c>
      <c r="C56" s="8">
        <v>630</v>
      </c>
      <c r="D56" s="114" t="s">
        <v>274</v>
      </c>
      <c r="E56" s="8">
        <v>134</v>
      </c>
      <c r="F56" s="8">
        <v>164</v>
      </c>
      <c r="G56" s="8">
        <v>105</v>
      </c>
      <c r="H56" s="84">
        <f t="shared" si="0"/>
        <v>88.310733333333346</v>
      </c>
      <c r="I56" s="84">
        <f t="shared" si="1"/>
        <v>14.017576719576722</v>
      </c>
    </row>
    <row r="57" spans="2:9" x14ac:dyDescent="0.25">
      <c r="B57" s="104" t="s">
        <v>2191</v>
      </c>
      <c r="C57" s="8">
        <v>630</v>
      </c>
      <c r="D57" s="26" t="s">
        <v>273</v>
      </c>
      <c r="E57" s="8">
        <v>130</v>
      </c>
      <c r="F57" s="8">
        <v>165</v>
      </c>
      <c r="G57" s="8">
        <v>149</v>
      </c>
      <c r="H57" s="84">
        <f t="shared" si="0"/>
        <v>97.295200000000008</v>
      </c>
      <c r="I57" s="84">
        <f t="shared" si="1"/>
        <v>15.443682539682541</v>
      </c>
    </row>
    <row r="58" spans="2:9" ht="14.45" customHeight="1" x14ac:dyDescent="0.25">
      <c r="B58" s="104" t="s">
        <v>2192</v>
      </c>
      <c r="C58" s="8">
        <v>400</v>
      </c>
      <c r="D58" s="114" t="s">
        <v>1452</v>
      </c>
      <c r="E58" s="8">
        <v>56</v>
      </c>
      <c r="F58" s="8">
        <v>43</v>
      </c>
      <c r="G58" s="8">
        <v>67</v>
      </c>
      <c r="H58" s="84">
        <f t="shared" si="0"/>
        <v>36.376133333333335</v>
      </c>
      <c r="I58" s="84">
        <f t="shared" si="1"/>
        <v>9.0940333333333339</v>
      </c>
    </row>
    <row r="59" spans="2:9" x14ac:dyDescent="0.25">
      <c r="B59" s="104" t="s">
        <v>2193</v>
      </c>
      <c r="C59" s="8">
        <v>400</v>
      </c>
      <c r="D59" s="26" t="s">
        <v>273</v>
      </c>
      <c r="E59" s="8">
        <v>72</v>
      </c>
      <c r="F59" s="8">
        <v>79</v>
      </c>
      <c r="G59" s="8">
        <v>68</v>
      </c>
      <c r="H59" s="84">
        <f t="shared" si="0"/>
        <v>47.990200000000002</v>
      </c>
      <c r="I59" s="84">
        <f t="shared" si="1"/>
        <v>11.99755</v>
      </c>
    </row>
    <row r="60" spans="2:9" x14ac:dyDescent="0.25">
      <c r="B60" s="104" t="s">
        <v>2194</v>
      </c>
      <c r="C60" s="8">
        <v>400</v>
      </c>
      <c r="D60" s="114" t="s">
        <v>3343</v>
      </c>
      <c r="E60" s="8">
        <v>63</v>
      </c>
      <c r="F60" s="8">
        <v>40</v>
      </c>
      <c r="G60" s="8">
        <v>67</v>
      </c>
      <c r="H60" s="84">
        <f t="shared" si="0"/>
        <v>37.252666666666663</v>
      </c>
      <c r="I60" s="84">
        <f t="shared" si="1"/>
        <v>9.3131666666666657</v>
      </c>
    </row>
    <row r="61" spans="2:9" x14ac:dyDescent="0.25">
      <c r="B61" s="104" t="s">
        <v>2195</v>
      </c>
      <c r="C61" s="8">
        <v>400</v>
      </c>
      <c r="D61" s="26" t="s">
        <v>273</v>
      </c>
      <c r="E61" s="8">
        <v>52</v>
      </c>
      <c r="F61" s="8">
        <v>69</v>
      </c>
      <c r="G61" s="8">
        <v>78</v>
      </c>
      <c r="H61" s="84">
        <f t="shared" si="0"/>
        <v>43.607533333333329</v>
      </c>
      <c r="I61" s="84">
        <f t="shared" si="1"/>
        <v>10.901883333333332</v>
      </c>
    </row>
    <row r="62" spans="2:9" x14ac:dyDescent="0.25">
      <c r="B62" s="104" t="s">
        <v>2196</v>
      </c>
      <c r="C62" s="8">
        <v>400</v>
      </c>
      <c r="D62" s="102" t="s">
        <v>274</v>
      </c>
      <c r="E62" s="8">
        <v>71</v>
      </c>
      <c r="F62" s="8">
        <v>64</v>
      </c>
      <c r="G62" s="8">
        <v>74</v>
      </c>
      <c r="H62" s="84">
        <f t="shared" si="0"/>
        <v>45.798866666666669</v>
      </c>
      <c r="I62" s="84">
        <f t="shared" si="1"/>
        <v>11.449716666666667</v>
      </c>
    </row>
    <row r="63" spans="2:9" x14ac:dyDescent="0.25">
      <c r="B63" s="104" t="s">
        <v>2197</v>
      </c>
      <c r="C63" s="8">
        <v>400</v>
      </c>
      <c r="D63" s="26" t="s">
        <v>273</v>
      </c>
      <c r="E63" s="8">
        <v>130</v>
      </c>
      <c r="F63" s="8">
        <v>68</v>
      </c>
      <c r="G63" s="8">
        <v>71</v>
      </c>
      <c r="H63" s="84">
        <f t="shared" si="0"/>
        <v>58.946866666666672</v>
      </c>
      <c r="I63" s="84">
        <f t="shared" si="1"/>
        <v>14.736716666666668</v>
      </c>
    </row>
    <row r="64" spans="2:9" x14ac:dyDescent="0.25">
      <c r="B64" s="104" t="s">
        <v>2198</v>
      </c>
      <c r="C64" s="8">
        <v>400</v>
      </c>
      <c r="D64" s="102" t="s">
        <v>274</v>
      </c>
      <c r="E64" s="8">
        <v>159</v>
      </c>
      <c r="F64" s="8">
        <v>134</v>
      </c>
      <c r="G64" s="8">
        <v>159</v>
      </c>
      <c r="H64" s="84">
        <f t="shared" si="0"/>
        <v>99.048266666666663</v>
      </c>
      <c r="I64" s="84">
        <f t="shared" si="1"/>
        <v>24.762066666666666</v>
      </c>
    </row>
    <row r="65" spans="2:9" x14ac:dyDescent="0.25">
      <c r="B65" s="104" t="s">
        <v>2199</v>
      </c>
      <c r="C65" s="8">
        <v>400</v>
      </c>
      <c r="D65" s="26" t="s">
        <v>273</v>
      </c>
      <c r="E65" s="8">
        <v>130</v>
      </c>
      <c r="F65" s="8">
        <v>240</v>
      </c>
      <c r="G65" s="8">
        <v>170</v>
      </c>
      <c r="H65" s="84">
        <f t="shared" si="0"/>
        <v>118.33200000000001</v>
      </c>
      <c r="I65" s="84">
        <f t="shared" si="1"/>
        <v>29.583000000000006</v>
      </c>
    </row>
    <row r="66" spans="2:9" x14ac:dyDescent="0.25">
      <c r="B66" s="104">
        <v>5037</v>
      </c>
      <c r="C66" s="8">
        <v>630</v>
      </c>
      <c r="D66" s="7" t="s">
        <v>3342</v>
      </c>
      <c r="E66" s="8">
        <v>268</v>
      </c>
      <c r="F66" s="8">
        <v>370</v>
      </c>
      <c r="G66" s="8">
        <v>323</v>
      </c>
      <c r="H66" s="84">
        <f t="shared" si="0"/>
        <v>210.58713333333333</v>
      </c>
      <c r="I66" s="84">
        <f t="shared" si="1"/>
        <v>33.426529100529102</v>
      </c>
    </row>
    <row r="67" spans="2:9" x14ac:dyDescent="0.25">
      <c r="B67" s="115">
        <v>5039</v>
      </c>
      <c r="C67" s="8">
        <v>630</v>
      </c>
      <c r="D67" s="101" t="s">
        <v>274</v>
      </c>
      <c r="E67" s="8">
        <v>186</v>
      </c>
      <c r="F67" s="8">
        <v>164</v>
      </c>
      <c r="G67" s="8">
        <v>156</v>
      </c>
      <c r="H67" s="84">
        <f t="shared" si="0"/>
        <v>110.88146666666667</v>
      </c>
      <c r="I67" s="84">
        <f t="shared" si="1"/>
        <v>17.600232804232803</v>
      </c>
    </row>
    <row r="68" spans="2:9" ht="14.45" customHeight="1" x14ac:dyDescent="0.25">
      <c r="B68" s="104" t="s">
        <v>2200</v>
      </c>
      <c r="C68" s="8">
        <v>400</v>
      </c>
      <c r="D68" s="114" t="s">
        <v>1433</v>
      </c>
      <c r="E68" s="8">
        <v>600</v>
      </c>
      <c r="F68" s="8">
        <v>600</v>
      </c>
      <c r="G68" s="8">
        <v>600</v>
      </c>
      <c r="H68" s="84">
        <f t="shared" si="0"/>
        <v>394.44</v>
      </c>
      <c r="I68" s="84">
        <f t="shared" si="1"/>
        <v>98.61</v>
      </c>
    </row>
    <row r="69" spans="2:9" x14ac:dyDescent="0.25">
      <c r="B69" s="104" t="s">
        <v>2201</v>
      </c>
      <c r="C69" s="8">
        <v>400</v>
      </c>
      <c r="D69" s="26" t="s">
        <v>273</v>
      </c>
      <c r="E69" s="8">
        <v>0</v>
      </c>
      <c r="F69" s="8">
        <v>0</v>
      </c>
      <c r="G69" s="8">
        <v>0</v>
      </c>
      <c r="H69" s="84">
        <f t="shared" si="0"/>
        <v>0</v>
      </c>
      <c r="I69" s="84">
        <f t="shared" si="1"/>
        <v>0</v>
      </c>
    </row>
    <row r="70" spans="2:9" x14ac:dyDescent="0.25">
      <c r="B70" s="104" t="s">
        <v>2202</v>
      </c>
      <c r="C70" s="8">
        <v>250</v>
      </c>
      <c r="D70" s="114" t="s">
        <v>274</v>
      </c>
      <c r="E70" s="8">
        <v>135</v>
      </c>
      <c r="F70" s="8">
        <v>185</v>
      </c>
      <c r="G70" s="8">
        <v>81</v>
      </c>
      <c r="H70" s="84">
        <f t="shared" si="0"/>
        <v>87.872466666666654</v>
      </c>
      <c r="I70" s="84">
        <f t="shared" si="1"/>
        <v>35.148986666666659</v>
      </c>
    </row>
    <row r="71" spans="2:9" x14ac:dyDescent="0.25">
      <c r="B71" s="104" t="s">
        <v>2203</v>
      </c>
      <c r="C71" s="8">
        <v>250</v>
      </c>
      <c r="D71" s="26" t="s">
        <v>273</v>
      </c>
      <c r="E71" s="8">
        <v>0</v>
      </c>
      <c r="F71" s="8">
        <v>0</v>
      </c>
      <c r="G71" s="8">
        <v>0</v>
      </c>
      <c r="H71" s="84">
        <f t="shared" si="0"/>
        <v>0</v>
      </c>
      <c r="I71" s="84">
        <f t="shared" si="1"/>
        <v>0</v>
      </c>
    </row>
    <row r="72" spans="2:9" x14ac:dyDescent="0.25">
      <c r="B72" s="104" t="s">
        <v>2204</v>
      </c>
      <c r="C72" s="8">
        <v>250</v>
      </c>
      <c r="D72" s="114" t="s">
        <v>274</v>
      </c>
      <c r="E72" s="8">
        <v>62</v>
      </c>
      <c r="F72" s="8">
        <v>26</v>
      </c>
      <c r="G72" s="8">
        <v>62</v>
      </c>
      <c r="H72" s="84">
        <f t="shared" ref="H72:H91" si="2">(E72+F72+G72)/3*0.38*1.73</f>
        <v>32.869999999999997</v>
      </c>
      <c r="I72" s="84">
        <f t="shared" ref="I72:I91" si="3">H72/C72*100</f>
        <v>13.147999999999998</v>
      </c>
    </row>
    <row r="73" spans="2:9" x14ac:dyDescent="0.25">
      <c r="B73" s="104" t="s">
        <v>2205</v>
      </c>
      <c r="C73" s="8">
        <v>250</v>
      </c>
      <c r="D73" s="26" t="s">
        <v>273</v>
      </c>
      <c r="E73" s="8">
        <v>0</v>
      </c>
      <c r="F73" s="8">
        <v>0</v>
      </c>
      <c r="G73" s="8">
        <v>0</v>
      </c>
      <c r="H73" s="84">
        <f t="shared" si="2"/>
        <v>0</v>
      </c>
      <c r="I73" s="84">
        <f t="shared" si="3"/>
        <v>0</v>
      </c>
    </row>
    <row r="74" spans="2:9" x14ac:dyDescent="0.25">
      <c r="B74" s="104">
        <v>5046</v>
      </c>
      <c r="C74" s="8">
        <v>630</v>
      </c>
      <c r="D74" s="7" t="s">
        <v>274</v>
      </c>
      <c r="E74" s="8">
        <v>297</v>
      </c>
      <c r="F74" s="8">
        <v>276</v>
      </c>
      <c r="G74" s="8">
        <v>239</v>
      </c>
      <c r="H74" s="84">
        <f>(E74+F74+G74)/3*0.38*1.73</f>
        <v>177.93626666666668</v>
      </c>
      <c r="I74" s="84">
        <f>H74/C74*100</f>
        <v>28.243851851851854</v>
      </c>
    </row>
    <row r="75" spans="2:9" x14ac:dyDescent="0.25">
      <c r="B75" s="104" t="s">
        <v>2206</v>
      </c>
      <c r="C75" s="8">
        <v>250</v>
      </c>
      <c r="D75" s="114" t="s">
        <v>274</v>
      </c>
      <c r="E75" s="8">
        <v>145</v>
      </c>
      <c r="F75" s="8">
        <v>114</v>
      </c>
      <c r="G75" s="8">
        <v>179</v>
      </c>
      <c r="H75" s="84">
        <f t="shared" si="2"/>
        <v>95.980400000000003</v>
      </c>
      <c r="I75" s="84">
        <f t="shared" si="3"/>
        <v>38.392160000000004</v>
      </c>
    </row>
    <row r="76" spans="2:9" x14ac:dyDescent="0.25">
      <c r="B76" s="104" t="s">
        <v>2207</v>
      </c>
      <c r="C76" s="8">
        <v>250</v>
      </c>
      <c r="D76" s="26" t="s">
        <v>273</v>
      </c>
      <c r="E76" s="8">
        <v>218</v>
      </c>
      <c r="F76" s="8">
        <v>133</v>
      </c>
      <c r="G76" s="8">
        <v>137</v>
      </c>
      <c r="H76" s="84">
        <f t="shared" si="2"/>
        <v>106.93706666666667</v>
      </c>
      <c r="I76" s="84">
        <f t="shared" si="3"/>
        <v>42.774826666666662</v>
      </c>
    </row>
    <row r="77" spans="2:9" x14ac:dyDescent="0.25">
      <c r="B77" s="104">
        <v>5051</v>
      </c>
      <c r="C77" s="8">
        <v>630</v>
      </c>
      <c r="D77" s="7" t="s">
        <v>274</v>
      </c>
      <c r="E77" s="8">
        <v>10</v>
      </c>
      <c r="F77" s="8">
        <v>10</v>
      </c>
      <c r="G77" s="8">
        <v>13</v>
      </c>
      <c r="H77" s="84">
        <f t="shared" si="2"/>
        <v>7.2313999999999998</v>
      </c>
      <c r="I77" s="84">
        <f t="shared" si="3"/>
        <v>1.1478412698412699</v>
      </c>
    </row>
    <row r="78" spans="2:9" x14ac:dyDescent="0.25">
      <c r="B78" s="104">
        <v>5054</v>
      </c>
      <c r="C78" s="8">
        <v>400</v>
      </c>
      <c r="D78" s="7" t="s">
        <v>274</v>
      </c>
      <c r="E78" s="8">
        <v>325</v>
      </c>
      <c r="F78" s="8">
        <v>268</v>
      </c>
      <c r="G78" s="8">
        <v>229</v>
      </c>
      <c r="H78" s="84">
        <f t="shared" si="2"/>
        <v>180.1276</v>
      </c>
      <c r="I78" s="84">
        <f t="shared" si="3"/>
        <v>45.0319</v>
      </c>
    </row>
    <row r="79" spans="2:9" x14ac:dyDescent="0.25">
      <c r="B79" s="104">
        <v>5055</v>
      </c>
      <c r="C79" s="8">
        <v>400</v>
      </c>
      <c r="D79" s="7" t="s">
        <v>274</v>
      </c>
      <c r="E79" s="8">
        <v>292</v>
      </c>
      <c r="F79" s="8">
        <v>241</v>
      </c>
      <c r="G79" s="8">
        <v>261</v>
      </c>
      <c r="H79" s="84">
        <f t="shared" si="2"/>
        <v>173.99186666666668</v>
      </c>
      <c r="I79" s="84">
        <f t="shared" si="3"/>
        <v>43.49796666666667</v>
      </c>
    </row>
    <row r="80" spans="2:9" x14ac:dyDescent="0.25">
      <c r="B80" s="104">
        <v>5056</v>
      </c>
      <c r="C80" s="8">
        <v>160</v>
      </c>
      <c r="D80" s="101" t="s">
        <v>274</v>
      </c>
      <c r="E80" s="8">
        <v>130</v>
      </c>
      <c r="F80" s="8">
        <v>144</v>
      </c>
      <c r="G80" s="8">
        <v>128</v>
      </c>
      <c r="H80" s="84">
        <f t="shared" si="2"/>
        <v>88.0916</v>
      </c>
      <c r="I80" s="84">
        <f t="shared" si="3"/>
        <v>55.057250000000003</v>
      </c>
    </row>
    <row r="81" spans="2:9" x14ac:dyDescent="0.25">
      <c r="B81" s="104">
        <v>5121</v>
      </c>
      <c r="C81" s="8">
        <v>400</v>
      </c>
      <c r="D81" s="101" t="s">
        <v>274</v>
      </c>
      <c r="E81" s="8">
        <v>460</v>
      </c>
      <c r="F81" s="8">
        <v>377</v>
      </c>
      <c r="G81" s="8">
        <v>444</v>
      </c>
      <c r="H81" s="84">
        <f t="shared" si="2"/>
        <v>280.70979999999997</v>
      </c>
      <c r="I81" s="84">
        <f t="shared" si="3"/>
        <v>70.177449999999993</v>
      </c>
    </row>
    <row r="82" spans="2:9" x14ac:dyDescent="0.25">
      <c r="B82" s="104">
        <v>5122</v>
      </c>
      <c r="C82" s="8">
        <v>250</v>
      </c>
      <c r="D82" s="101" t="s">
        <v>274</v>
      </c>
      <c r="E82" s="8">
        <v>212</v>
      </c>
      <c r="F82" s="8">
        <v>231</v>
      </c>
      <c r="G82" s="8">
        <v>330</v>
      </c>
      <c r="H82" s="84">
        <f t="shared" si="2"/>
        <v>169.39006666666668</v>
      </c>
      <c r="I82" s="84">
        <f t="shared" si="3"/>
        <v>67.756026666666671</v>
      </c>
    </row>
    <row r="83" spans="2:9" x14ac:dyDescent="0.25">
      <c r="B83" s="104">
        <v>5123</v>
      </c>
      <c r="C83" s="8">
        <v>560</v>
      </c>
      <c r="D83" s="101" t="s">
        <v>3341</v>
      </c>
      <c r="E83" s="8">
        <v>328</v>
      </c>
      <c r="F83" s="8">
        <v>364</v>
      </c>
      <c r="G83" s="8">
        <v>355</v>
      </c>
      <c r="H83" s="84">
        <f t="shared" si="2"/>
        <v>229.43260000000001</v>
      </c>
      <c r="I83" s="84">
        <f t="shared" si="3"/>
        <v>40.970107142857145</v>
      </c>
    </row>
    <row r="84" spans="2:9" customFormat="1" x14ac:dyDescent="0.25">
      <c r="B84" s="81" t="s">
        <v>2208</v>
      </c>
      <c r="C84" s="79">
        <v>1600</v>
      </c>
      <c r="D84" s="80" t="s">
        <v>588</v>
      </c>
      <c r="E84" s="78">
        <v>0</v>
      </c>
      <c r="F84" s="78">
        <v>0</v>
      </c>
      <c r="G84" s="78">
        <v>0</v>
      </c>
      <c r="H84" s="86">
        <f>(E84+F84+G84)/3*0.38*1.73</f>
        <v>0</v>
      </c>
      <c r="I84" s="86">
        <f>H84/C84*100</f>
        <v>0</v>
      </c>
    </row>
    <row r="85" spans="2:9" customFormat="1" x14ac:dyDescent="0.25">
      <c r="B85" s="81" t="s">
        <v>2209</v>
      </c>
      <c r="C85" s="79">
        <v>1600</v>
      </c>
      <c r="D85" s="26" t="s">
        <v>273</v>
      </c>
      <c r="E85" s="78">
        <v>340</v>
      </c>
      <c r="F85" s="78">
        <v>380</v>
      </c>
      <c r="G85" s="78">
        <v>400</v>
      </c>
      <c r="H85" s="86">
        <f>(E85+F85+G85)/3*0.38*1.73</f>
        <v>245.42933333333335</v>
      </c>
      <c r="I85" s="86">
        <f>H85/C85*100</f>
        <v>15.339333333333336</v>
      </c>
    </row>
    <row r="86" spans="2:9" customFormat="1" x14ac:dyDescent="0.25">
      <c r="B86" s="81" t="s">
        <v>2210</v>
      </c>
      <c r="C86" s="79">
        <v>1600</v>
      </c>
      <c r="D86" s="80" t="s">
        <v>588</v>
      </c>
      <c r="E86" s="78">
        <v>480</v>
      </c>
      <c r="F86" s="78">
        <v>500</v>
      </c>
      <c r="G86" s="78">
        <v>410</v>
      </c>
      <c r="H86" s="86">
        <f>(E86+F86+G86)/3*0.38*1.73</f>
        <v>304.59533333333331</v>
      </c>
      <c r="I86" s="86">
        <f>H86/C86*100</f>
        <v>19.037208333333332</v>
      </c>
    </row>
    <row r="87" spans="2:9" customFormat="1" x14ac:dyDescent="0.25">
      <c r="B87" s="81" t="s">
        <v>2211</v>
      </c>
      <c r="C87" s="79">
        <v>1600</v>
      </c>
      <c r="D87" s="26" t="s">
        <v>273</v>
      </c>
      <c r="E87" s="78">
        <v>380</v>
      </c>
      <c r="F87" s="78">
        <v>510</v>
      </c>
      <c r="G87" s="78">
        <v>500</v>
      </c>
      <c r="H87" s="86">
        <f>(E87+F87+G87)/3*0.38*1.73</f>
        <v>304.59533333333331</v>
      </c>
      <c r="I87" s="86">
        <f>H87/C87*100</f>
        <v>19.037208333333332</v>
      </c>
    </row>
    <row r="88" spans="2:9" x14ac:dyDescent="0.25">
      <c r="B88" s="76" t="s">
        <v>2212</v>
      </c>
      <c r="C88" s="8">
        <v>400</v>
      </c>
      <c r="D88" s="101" t="s">
        <v>274</v>
      </c>
      <c r="E88" s="8">
        <v>371</v>
      </c>
      <c r="F88" s="8">
        <v>321</v>
      </c>
      <c r="G88" s="8">
        <v>239</v>
      </c>
      <c r="H88" s="84">
        <f t="shared" si="2"/>
        <v>204.01313333333331</v>
      </c>
      <c r="I88" s="84">
        <f t="shared" si="3"/>
        <v>51.003283333333329</v>
      </c>
    </row>
    <row r="89" spans="2:9" x14ac:dyDescent="0.25">
      <c r="B89" s="76" t="s">
        <v>2213</v>
      </c>
      <c r="C89" s="8">
        <v>400</v>
      </c>
      <c r="D89" s="113" t="s">
        <v>274</v>
      </c>
      <c r="E89" s="8">
        <v>30</v>
      </c>
      <c r="F89" s="8">
        <v>27</v>
      </c>
      <c r="G89" s="8">
        <v>32</v>
      </c>
      <c r="H89" s="87">
        <f t="shared" si="2"/>
        <v>19.502866666666666</v>
      </c>
      <c r="I89" s="120">
        <f t="shared" si="3"/>
        <v>4.8757166666666665</v>
      </c>
    </row>
    <row r="90" spans="2:9" x14ac:dyDescent="0.25">
      <c r="B90" s="76" t="s">
        <v>2214</v>
      </c>
      <c r="C90" s="8">
        <v>630</v>
      </c>
      <c r="D90" s="82" t="s">
        <v>3340</v>
      </c>
      <c r="E90" s="8">
        <v>58</v>
      </c>
      <c r="F90" s="8">
        <v>71</v>
      </c>
      <c r="G90" s="8">
        <v>70</v>
      </c>
      <c r="H90" s="84">
        <f t="shared" si="2"/>
        <v>43.607533333333329</v>
      </c>
      <c r="I90" s="84">
        <f t="shared" si="3"/>
        <v>6.9218306878306866</v>
      </c>
    </row>
    <row r="91" spans="2:9" x14ac:dyDescent="0.25">
      <c r="B91" s="76" t="s">
        <v>2215</v>
      </c>
      <c r="C91" s="8">
        <v>630</v>
      </c>
      <c r="D91" s="26" t="s">
        <v>273</v>
      </c>
      <c r="E91" s="8">
        <v>179</v>
      </c>
      <c r="F91" s="8">
        <v>124</v>
      </c>
      <c r="G91" s="8">
        <v>106</v>
      </c>
      <c r="H91" s="84">
        <f t="shared" si="2"/>
        <v>89.625533333333337</v>
      </c>
      <c r="I91" s="84">
        <f t="shared" si="3"/>
        <v>14.226275132275132</v>
      </c>
    </row>
  </sheetData>
  <mergeCells count="8">
    <mergeCell ref="B4:I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0"/>
  <sheetViews>
    <sheetView tabSelected="1" zoomScale="115" zoomScaleNormal="115" workbookViewId="0">
      <selection activeCell="L20" sqref="L20"/>
    </sheetView>
  </sheetViews>
  <sheetFormatPr defaultColWidth="9.140625" defaultRowHeight="15" x14ac:dyDescent="0.25"/>
  <cols>
    <col min="1" max="1" width="2.42578125" style="31" customWidth="1"/>
    <col min="2" max="2" width="13.42578125" style="28" customWidth="1"/>
    <col min="3" max="3" width="12.42578125" style="29" customWidth="1"/>
    <col min="4" max="4" width="17.28515625" style="32" customWidth="1"/>
    <col min="5" max="5" width="9.7109375" style="29" customWidth="1"/>
    <col min="6" max="6" width="8.85546875" style="29" customWidth="1"/>
    <col min="7" max="7" width="8.42578125" style="29" customWidth="1"/>
    <col min="8" max="8" width="8.140625" style="31" customWidth="1"/>
    <col min="9" max="9" width="9.28515625" style="29" customWidth="1"/>
    <col min="10" max="16384" width="9.140625" style="31"/>
  </cols>
  <sheetData>
    <row r="2" spans="2:9" ht="15.6" x14ac:dyDescent="0.3">
      <c r="D2" s="30"/>
    </row>
    <row r="4" spans="2:9" ht="18.75" x14ac:dyDescent="0.3">
      <c r="B4" s="135" t="s">
        <v>3093</v>
      </c>
      <c r="C4" s="136"/>
      <c r="D4" s="136"/>
      <c r="E4" s="136"/>
      <c r="F4" s="136"/>
      <c r="G4" s="136"/>
      <c r="H4" s="136"/>
      <c r="I4" s="137"/>
    </row>
    <row r="5" spans="2:9" ht="15" customHeight="1" x14ac:dyDescent="0.25">
      <c r="B5" s="141" t="s">
        <v>0</v>
      </c>
      <c r="C5" s="144" t="s">
        <v>1</v>
      </c>
      <c r="D5" s="144" t="s">
        <v>2</v>
      </c>
      <c r="E5" s="145" t="s">
        <v>3</v>
      </c>
      <c r="F5" s="145"/>
      <c r="G5" s="145"/>
      <c r="H5" s="145"/>
      <c r="I5" s="145"/>
    </row>
    <row r="6" spans="2:9" x14ac:dyDescent="0.25">
      <c r="B6" s="142"/>
      <c r="C6" s="144"/>
      <c r="D6" s="144"/>
      <c r="E6" s="146" t="s">
        <v>4</v>
      </c>
      <c r="F6" s="146"/>
      <c r="G6" s="146"/>
      <c r="H6" s="146" t="s">
        <v>8</v>
      </c>
      <c r="I6" s="146" t="s">
        <v>9</v>
      </c>
    </row>
    <row r="7" spans="2:9" x14ac:dyDescent="0.25">
      <c r="B7" s="143"/>
      <c r="C7" s="144"/>
      <c r="D7" s="144"/>
      <c r="E7" s="97" t="s">
        <v>5</v>
      </c>
      <c r="F7" s="97" t="s">
        <v>6</v>
      </c>
      <c r="G7" s="97" t="s">
        <v>7</v>
      </c>
      <c r="H7" s="146"/>
      <c r="I7" s="146"/>
    </row>
    <row r="8" spans="2:9" x14ac:dyDescent="0.25">
      <c r="B8" s="45" t="s">
        <v>2076</v>
      </c>
      <c r="C8" s="6">
        <v>630</v>
      </c>
      <c r="D8" s="114" t="s">
        <v>274</v>
      </c>
      <c r="E8" s="8">
        <v>260</v>
      </c>
      <c r="F8" s="8">
        <v>284</v>
      </c>
      <c r="G8" s="8">
        <v>263</v>
      </c>
      <c r="H8" s="38">
        <f t="shared" ref="H8:H68" si="0">(E8+F8+G8)/3*0.38*1.73</f>
        <v>176.84059999999999</v>
      </c>
      <c r="I8" s="121">
        <f t="shared" ref="I8:I10" si="1">H8/C8*100</f>
        <v>28.069936507936504</v>
      </c>
    </row>
    <row r="9" spans="2:9" ht="15" customHeight="1" x14ac:dyDescent="0.3">
      <c r="B9" s="45" t="s">
        <v>2077</v>
      </c>
      <c r="C9" s="8">
        <v>630</v>
      </c>
      <c r="D9" s="26" t="s">
        <v>273</v>
      </c>
      <c r="E9" s="8">
        <v>99</v>
      </c>
      <c r="F9" s="8">
        <v>179</v>
      </c>
      <c r="G9" s="8">
        <v>188</v>
      </c>
      <c r="H9" s="38">
        <f t="shared" si="0"/>
        <v>102.11613333333334</v>
      </c>
      <c r="I9" s="121">
        <f t="shared" si="1"/>
        <v>16.208910052910053</v>
      </c>
    </row>
    <row r="10" spans="2:9" ht="14.45" customHeight="1" x14ac:dyDescent="0.25">
      <c r="B10" s="46">
        <v>8002</v>
      </c>
      <c r="C10" s="46">
        <v>630</v>
      </c>
      <c r="D10" s="103" t="s">
        <v>1432</v>
      </c>
      <c r="E10" s="46">
        <v>198</v>
      </c>
      <c r="F10" s="46">
        <v>257</v>
      </c>
      <c r="G10" s="46">
        <v>246</v>
      </c>
      <c r="H10" s="71">
        <f t="shared" si="0"/>
        <v>153.61246666666668</v>
      </c>
      <c r="I10" s="71">
        <f t="shared" si="1"/>
        <v>24.382931216931219</v>
      </c>
    </row>
    <row r="11" spans="2:9" x14ac:dyDescent="0.25">
      <c r="B11" s="45" t="s">
        <v>2078</v>
      </c>
      <c r="C11" s="8">
        <v>1260</v>
      </c>
      <c r="D11" s="114" t="s">
        <v>1433</v>
      </c>
      <c r="E11" s="8">
        <v>950</v>
      </c>
      <c r="F11" s="8">
        <v>950</v>
      </c>
      <c r="G11" s="8">
        <v>950</v>
      </c>
      <c r="H11" s="38">
        <f t="shared" si="0"/>
        <v>624.53</v>
      </c>
      <c r="I11" s="121">
        <f t="shared" ref="I11:I72" si="2">H11/C11*100</f>
        <v>49.565873015873017</v>
      </c>
    </row>
    <row r="12" spans="2:9" ht="14.45" customHeight="1" x14ac:dyDescent="0.3">
      <c r="B12" s="45" t="s">
        <v>2079</v>
      </c>
      <c r="C12" s="8">
        <v>1000</v>
      </c>
      <c r="D12" s="26" t="s">
        <v>273</v>
      </c>
      <c r="E12" s="8">
        <v>9</v>
      </c>
      <c r="F12" s="8">
        <v>16</v>
      </c>
      <c r="G12" s="8">
        <v>9</v>
      </c>
      <c r="H12" s="38">
        <f t="shared" si="0"/>
        <v>7.4505333333333335</v>
      </c>
      <c r="I12" s="121">
        <f t="shared" si="2"/>
        <v>0.74505333333333335</v>
      </c>
    </row>
    <row r="13" spans="2:9" ht="15" customHeight="1" x14ac:dyDescent="0.25">
      <c r="B13" s="45" t="s">
        <v>2080</v>
      </c>
      <c r="C13" s="8">
        <v>400</v>
      </c>
      <c r="D13" s="114" t="s">
        <v>1434</v>
      </c>
      <c r="E13" s="8">
        <v>168</v>
      </c>
      <c r="F13" s="8">
        <v>158</v>
      </c>
      <c r="G13" s="8">
        <v>187</v>
      </c>
      <c r="H13" s="38">
        <f t="shared" si="0"/>
        <v>112.41540000000001</v>
      </c>
      <c r="I13" s="121">
        <f t="shared" si="2"/>
        <v>28.103850000000001</v>
      </c>
    </row>
    <row r="14" spans="2:9" ht="15" customHeight="1" x14ac:dyDescent="0.3">
      <c r="B14" s="45" t="s">
        <v>2081</v>
      </c>
      <c r="C14" s="8">
        <v>400</v>
      </c>
      <c r="D14" s="26" t="s">
        <v>273</v>
      </c>
      <c r="E14" s="8">
        <v>126</v>
      </c>
      <c r="F14" s="8">
        <v>97</v>
      </c>
      <c r="G14" s="8">
        <v>98</v>
      </c>
      <c r="H14" s="38">
        <f t="shared" si="0"/>
        <v>70.341800000000006</v>
      </c>
      <c r="I14" s="121">
        <f t="shared" si="2"/>
        <v>17.585450000000002</v>
      </c>
    </row>
    <row r="15" spans="2:9" ht="26.45" customHeight="1" x14ac:dyDescent="0.25">
      <c r="B15" s="45" t="s">
        <v>2082</v>
      </c>
      <c r="C15" s="8">
        <v>400</v>
      </c>
      <c r="D15" s="114" t="s">
        <v>1435</v>
      </c>
      <c r="E15" s="8">
        <v>42</v>
      </c>
      <c r="F15" s="8">
        <v>61</v>
      </c>
      <c r="G15" s="8">
        <v>34</v>
      </c>
      <c r="H15" s="38">
        <f t="shared" si="0"/>
        <v>30.021266666666662</v>
      </c>
      <c r="I15" s="121">
        <f t="shared" si="2"/>
        <v>7.5053166666666655</v>
      </c>
    </row>
    <row r="16" spans="2:9" ht="15" customHeight="1" x14ac:dyDescent="0.25">
      <c r="B16" s="45" t="s">
        <v>2083</v>
      </c>
      <c r="C16" s="8">
        <v>400</v>
      </c>
      <c r="D16" s="26" t="s">
        <v>273</v>
      </c>
      <c r="E16" s="8">
        <v>85</v>
      </c>
      <c r="F16" s="8">
        <v>139</v>
      </c>
      <c r="G16" s="8">
        <v>113</v>
      </c>
      <c r="H16" s="38">
        <f t="shared" si="0"/>
        <v>73.84793333333333</v>
      </c>
      <c r="I16" s="121">
        <f t="shared" si="2"/>
        <v>18.461983333333333</v>
      </c>
    </row>
    <row r="17" spans="2:9" x14ac:dyDescent="0.25">
      <c r="B17" s="46">
        <v>8006</v>
      </c>
      <c r="C17" s="8">
        <v>250</v>
      </c>
      <c r="D17" s="7" t="s">
        <v>274</v>
      </c>
      <c r="E17" s="8">
        <v>187</v>
      </c>
      <c r="F17" s="8">
        <v>178</v>
      </c>
      <c r="G17" s="8">
        <v>225</v>
      </c>
      <c r="H17" s="38">
        <f t="shared" si="0"/>
        <v>129.28866666666667</v>
      </c>
      <c r="I17" s="121">
        <f t="shared" si="2"/>
        <v>51.715466666666664</v>
      </c>
    </row>
    <row r="18" spans="2:9" x14ac:dyDescent="0.25">
      <c r="B18" s="45" t="s">
        <v>2084</v>
      </c>
      <c r="C18" s="8">
        <v>250</v>
      </c>
      <c r="D18" s="114" t="s">
        <v>274</v>
      </c>
      <c r="E18" s="8">
        <v>123</v>
      </c>
      <c r="F18" s="8">
        <v>142</v>
      </c>
      <c r="G18" s="8">
        <v>160</v>
      </c>
      <c r="H18" s="38">
        <f t="shared" si="0"/>
        <v>93.131666666666661</v>
      </c>
      <c r="I18" s="121">
        <f t="shared" si="2"/>
        <v>37.252666666666663</v>
      </c>
    </row>
    <row r="19" spans="2:9" ht="15" customHeight="1" x14ac:dyDescent="0.3">
      <c r="B19" s="45" t="s">
        <v>2085</v>
      </c>
      <c r="C19" s="8">
        <v>250</v>
      </c>
      <c r="D19" s="26" t="s">
        <v>273</v>
      </c>
      <c r="E19" s="8">
        <v>53</v>
      </c>
      <c r="F19" s="8">
        <v>56</v>
      </c>
      <c r="G19" s="8">
        <v>70</v>
      </c>
      <c r="H19" s="38">
        <f t="shared" si="0"/>
        <v>39.224866666666664</v>
      </c>
      <c r="I19" s="121">
        <f t="shared" si="2"/>
        <v>15.689946666666666</v>
      </c>
    </row>
    <row r="20" spans="2:9" x14ac:dyDescent="0.25">
      <c r="B20" s="45" t="s">
        <v>2086</v>
      </c>
      <c r="C20" s="8">
        <v>400</v>
      </c>
      <c r="D20" s="114" t="s">
        <v>1436</v>
      </c>
      <c r="E20" s="8">
        <v>213</v>
      </c>
      <c r="F20" s="8">
        <v>154</v>
      </c>
      <c r="G20" s="8">
        <v>212</v>
      </c>
      <c r="H20" s="38">
        <f t="shared" si="0"/>
        <v>126.87820000000001</v>
      </c>
      <c r="I20" s="121">
        <f t="shared" si="2"/>
        <v>31.719550000000002</v>
      </c>
    </row>
    <row r="21" spans="2:9" ht="14.45" customHeight="1" x14ac:dyDescent="0.3">
      <c r="B21" s="45" t="s">
        <v>2087</v>
      </c>
      <c r="C21" s="8">
        <v>400</v>
      </c>
      <c r="D21" s="26" t="s">
        <v>273</v>
      </c>
      <c r="E21" s="8">
        <v>234</v>
      </c>
      <c r="F21" s="8">
        <v>199</v>
      </c>
      <c r="G21" s="8">
        <v>196</v>
      </c>
      <c r="H21" s="38">
        <f t="shared" si="0"/>
        <v>137.83486666666667</v>
      </c>
      <c r="I21" s="121">
        <f t="shared" si="2"/>
        <v>34.458716666666668</v>
      </c>
    </row>
    <row r="22" spans="2:9" x14ac:dyDescent="0.25">
      <c r="B22" s="46">
        <v>8009</v>
      </c>
      <c r="C22" s="8">
        <v>250</v>
      </c>
      <c r="D22" s="7" t="s">
        <v>274</v>
      </c>
      <c r="E22" s="8">
        <v>287</v>
      </c>
      <c r="F22" s="8">
        <v>274</v>
      </c>
      <c r="G22" s="8">
        <v>322</v>
      </c>
      <c r="H22" s="38">
        <f t="shared" si="0"/>
        <v>193.49473333333333</v>
      </c>
      <c r="I22" s="121">
        <f t="shared" si="2"/>
        <v>77.397893333333329</v>
      </c>
    </row>
    <row r="23" spans="2:9" x14ac:dyDescent="0.25">
      <c r="B23" s="45" t="s">
        <v>2088</v>
      </c>
      <c r="C23" s="8">
        <v>400</v>
      </c>
      <c r="D23" s="114" t="s">
        <v>274</v>
      </c>
      <c r="E23" s="8">
        <v>58</v>
      </c>
      <c r="F23" s="8">
        <v>69</v>
      </c>
      <c r="G23" s="8">
        <v>49</v>
      </c>
      <c r="H23" s="38">
        <f t="shared" si="0"/>
        <v>38.567466666666668</v>
      </c>
      <c r="I23" s="121">
        <f t="shared" si="2"/>
        <v>9.641866666666667</v>
      </c>
    </row>
    <row r="24" spans="2:9" ht="14.45" x14ac:dyDescent="0.3">
      <c r="B24" s="45" t="s">
        <v>2089</v>
      </c>
      <c r="C24" s="8">
        <v>400</v>
      </c>
      <c r="D24" s="26" t="s">
        <v>273</v>
      </c>
      <c r="E24" s="8">
        <v>125</v>
      </c>
      <c r="F24" s="8">
        <v>132</v>
      </c>
      <c r="G24" s="8">
        <v>112</v>
      </c>
      <c r="H24" s="38">
        <f t="shared" si="0"/>
        <v>80.860200000000006</v>
      </c>
      <c r="I24" s="121">
        <f t="shared" si="2"/>
        <v>20.215050000000002</v>
      </c>
    </row>
    <row r="25" spans="2:9" ht="15" customHeight="1" x14ac:dyDescent="0.25">
      <c r="B25" s="45" t="s">
        <v>2090</v>
      </c>
      <c r="C25" s="8">
        <v>630</v>
      </c>
      <c r="D25" s="114" t="s">
        <v>1437</v>
      </c>
      <c r="E25" s="8">
        <v>232</v>
      </c>
      <c r="F25" s="8">
        <v>213</v>
      </c>
      <c r="G25" s="8">
        <v>237</v>
      </c>
      <c r="H25" s="38">
        <f t="shared" si="0"/>
        <v>149.44893333333334</v>
      </c>
      <c r="I25" s="121">
        <f t="shared" si="2"/>
        <v>23.722052910052913</v>
      </c>
    </row>
    <row r="26" spans="2:9" ht="15" customHeight="1" x14ac:dyDescent="0.3">
      <c r="B26" s="45" t="s">
        <v>2091</v>
      </c>
      <c r="C26" s="8">
        <v>630</v>
      </c>
      <c r="D26" s="26" t="s">
        <v>273</v>
      </c>
      <c r="E26" s="8">
        <v>294</v>
      </c>
      <c r="F26" s="8">
        <v>327</v>
      </c>
      <c r="G26" s="8">
        <v>319</v>
      </c>
      <c r="H26" s="38">
        <f t="shared" si="0"/>
        <v>205.98533333333333</v>
      </c>
      <c r="I26" s="121">
        <f t="shared" si="2"/>
        <v>32.696084656084658</v>
      </c>
    </row>
    <row r="27" spans="2:9" ht="18.75" customHeight="1" x14ac:dyDescent="0.25">
      <c r="B27" s="45" t="s">
        <v>2093</v>
      </c>
      <c r="C27" s="8">
        <v>250</v>
      </c>
      <c r="D27" s="114" t="s">
        <v>1438</v>
      </c>
      <c r="E27" s="8">
        <v>124</v>
      </c>
      <c r="F27" s="8">
        <v>133</v>
      </c>
      <c r="G27" s="8">
        <v>162</v>
      </c>
      <c r="H27" s="38">
        <f t="shared" si="0"/>
        <v>91.816866666666655</v>
      </c>
      <c r="I27" s="121">
        <f t="shared" si="2"/>
        <v>36.726746666666656</v>
      </c>
    </row>
    <row r="28" spans="2:9" ht="14.45" customHeight="1" x14ac:dyDescent="0.3">
      <c r="B28" s="45" t="s">
        <v>2094</v>
      </c>
      <c r="C28" s="8">
        <v>160</v>
      </c>
      <c r="D28" s="26" t="s">
        <v>273</v>
      </c>
      <c r="E28" s="8">
        <v>0</v>
      </c>
      <c r="F28" s="8">
        <v>0</v>
      </c>
      <c r="G28" s="8">
        <v>0</v>
      </c>
      <c r="H28" s="38">
        <f t="shared" si="0"/>
        <v>0</v>
      </c>
      <c r="I28" s="121">
        <f t="shared" si="2"/>
        <v>0</v>
      </c>
    </row>
    <row r="29" spans="2:9" ht="15" customHeight="1" x14ac:dyDescent="0.25">
      <c r="B29" s="45" t="s">
        <v>2092</v>
      </c>
      <c r="C29" s="8">
        <v>180</v>
      </c>
      <c r="D29" s="7" t="s">
        <v>1439</v>
      </c>
      <c r="E29" s="8">
        <v>150</v>
      </c>
      <c r="F29" s="8">
        <v>63</v>
      </c>
      <c r="G29" s="8">
        <v>61</v>
      </c>
      <c r="H29" s="38">
        <f t="shared" si="0"/>
        <v>60.042533333333324</v>
      </c>
      <c r="I29" s="121">
        <f t="shared" si="2"/>
        <v>33.35696296296296</v>
      </c>
    </row>
    <row r="30" spans="2:9" x14ac:dyDescent="0.25">
      <c r="B30" s="46">
        <v>8013</v>
      </c>
      <c r="C30" s="8">
        <v>250</v>
      </c>
      <c r="D30" s="7" t="s">
        <v>274</v>
      </c>
      <c r="E30" s="8">
        <v>179</v>
      </c>
      <c r="F30" s="8">
        <v>265</v>
      </c>
      <c r="G30" s="8">
        <v>223</v>
      </c>
      <c r="H30" s="38">
        <f t="shared" si="0"/>
        <v>146.16193333333334</v>
      </c>
      <c r="I30" s="121">
        <f t="shared" si="2"/>
        <v>58.464773333333333</v>
      </c>
    </row>
    <row r="31" spans="2:9" ht="15" customHeight="1" x14ac:dyDescent="0.25">
      <c r="B31" s="46" t="s">
        <v>2095</v>
      </c>
      <c r="C31" s="8">
        <v>400</v>
      </c>
      <c r="D31" s="114" t="s">
        <v>1434</v>
      </c>
      <c r="E31" s="8">
        <v>23</v>
      </c>
      <c r="F31" s="8">
        <v>30</v>
      </c>
      <c r="G31" s="8">
        <v>28</v>
      </c>
      <c r="H31" s="38">
        <f t="shared" si="0"/>
        <v>17.7498</v>
      </c>
      <c r="I31" s="121">
        <f t="shared" si="2"/>
        <v>4.4374500000000001</v>
      </c>
    </row>
    <row r="32" spans="2:9" ht="14.45" customHeight="1" x14ac:dyDescent="0.25">
      <c r="B32" s="46" t="s">
        <v>2096</v>
      </c>
      <c r="C32" s="8">
        <v>400</v>
      </c>
      <c r="D32" s="26" t="s">
        <v>273</v>
      </c>
      <c r="E32" s="8">
        <v>159</v>
      </c>
      <c r="F32" s="8">
        <v>113</v>
      </c>
      <c r="G32" s="8">
        <v>129</v>
      </c>
      <c r="H32" s="38">
        <f t="shared" si="0"/>
        <v>87.872466666666654</v>
      </c>
      <c r="I32" s="121">
        <f t="shared" si="2"/>
        <v>21.968116666666663</v>
      </c>
    </row>
    <row r="33" spans="2:9" x14ac:dyDescent="0.25">
      <c r="B33" s="46">
        <v>8015</v>
      </c>
      <c r="C33" s="8">
        <v>400</v>
      </c>
      <c r="D33" s="101" t="s">
        <v>274</v>
      </c>
      <c r="E33" s="8">
        <v>343</v>
      </c>
      <c r="F33" s="8">
        <v>279</v>
      </c>
      <c r="G33" s="8">
        <v>365</v>
      </c>
      <c r="H33" s="38">
        <f t="shared" si="0"/>
        <v>216.28459999999998</v>
      </c>
      <c r="I33" s="121">
        <f t="shared" si="2"/>
        <v>54.071150000000003</v>
      </c>
    </row>
    <row r="34" spans="2:9" x14ac:dyDescent="0.25">
      <c r="B34" s="46">
        <v>8016</v>
      </c>
      <c r="C34" s="8">
        <v>320</v>
      </c>
      <c r="D34" s="7" t="s">
        <v>1434</v>
      </c>
      <c r="E34" s="8">
        <v>62</v>
      </c>
      <c r="F34" s="8">
        <v>78</v>
      </c>
      <c r="G34" s="8">
        <v>86</v>
      </c>
      <c r="H34" s="38">
        <f t="shared" si="0"/>
        <v>49.524133333333332</v>
      </c>
      <c r="I34" s="121">
        <f t="shared" si="2"/>
        <v>15.476291666666667</v>
      </c>
    </row>
    <row r="35" spans="2:9" x14ac:dyDescent="0.25">
      <c r="B35" s="46" t="s">
        <v>2097</v>
      </c>
      <c r="C35" s="8">
        <v>400</v>
      </c>
      <c r="D35" s="114" t="s">
        <v>274</v>
      </c>
      <c r="E35" s="8">
        <v>262</v>
      </c>
      <c r="F35" s="8">
        <v>286</v>
      </c>
      <c r="G35" s="8">
        <v>191</v>
      </c>
      <c r="H35" s="38">
        <f t="shared" si="0"/>
        <v>161.93953333333334</v>
      </c>
      <c r="I35" s="121">
        <f t="shared" si="2"/>
        <v>40.484883333333336</v>
      </c>
    </row>
    <row r="36" spans="2:9" ht="15" customHeight="1" x14ac:dyDescent="0.25">
      <c r="B36" s="46" t="s">
        <v>2098</v>
      </c>
      <c r="C36" s="8">
        <v>400</v>
      </c>
      <c r="D36" s="26" t="s">
        <v>273</v>
      </c>
      <c r="E36" s="8">
        <v>85</v>
      </c>
      <c r="F36" s="8">
        <v>76</v>
      </c>
      <c r="G36" s="8">
        <v>54</v>
      </c>
      <c r="H36" s="38">
        <f t="shared" si="0"/>
        <v>47.113666666666667</v>
      </c>
      <c r="I36" s="121">
        <f t="shared" si="2"/>
        <v>11.778416666666667</v>
      </c>
    </row>
    <row r="37" spans="2:9" x14ac:dyDescent="0.25">
      <c r="B37" s="46">
        <v>8019</v>
      </c>
      <c r="C37" s="8">
        <v>250</v>
      </c>
      <c r="D37" s="7" t="s">
        <v>274</v>
      </c>
      <c r="E37" s="8">
        <v>82</v>
      </c>
      <c r="F37" s="8">
        <v>112</v>
      </c>
      <c r="G37" s="8">
        <v>79</v>
      </c>
      <c r="H37" s="38">
        <f t="shared" si="0"/>
        <v>59.823399999999999</v>
      </c>
      <c r="I37" s="121">
        <f t="shared" si="2"/>
        <v>23.929359999999999</v>
      </c>
    </row>
    <row r="38" spans="2:9" ht="30" x14ac:dyDescent="0.25">
      <c r="B38" s="45" t="s">
        <v>2099</v>
      </c>
      <c r="C38" s="8">
        <v>1000</v>
      </c>
      <c r="D38" s="114" t="s">
        <v>1440</v>
      </c>
      <c r="E38" s="8">
        <v>57</v>
      </c>
      <c r="F38" s="8">
        <v>76</v>
      </c>
      <c r="G38" s="8">
        <v>76</v>
      </c>
      <c r="H38" s="38">
        <f t="shared" si="0"/>
        <v>45.798866666666669</v>
      </c>
      <c r="I38" s="121">
        <f t="shared" si="2"/>
        <v>4.5798866666666669</v>
      </c>
    </row>
    <row r="39" spans="2:9" x14ac:dyDescent="0.25">
      <c r="B39" s="45" t="s">
        <v>2100</v>
      </c>
      <c r="C39" s="8">
        <v>1000</v>
      </c>
      <c r="D39" s="26" t="s">
        <v>273</v>
      </c>
      <c r="E39" s="8">
        <v>408</v>
      </c>
      <c r="F39" s="8">
        <v>405</v>
      </c>
      <c r="G39" s="8">
        <v>382</v>
      </c>
      <c r="H39" s="38">
        <f t="shared" si="0"/>
        <v>261.86433333333332</v>
      </c>
      <c r="I39" s="121">
        <f t="shared" si="2"/>
        <v>26.18643333333333</v>
      </c>
    </row>
    <row r="40" spans="2:9" x14ac:dyDescent="0.25">
      <c r="B40" s="46">
        <v>8024</v>
      </c>
      <c r="C40" s="8">
        <v>400</v>
      </c>
      <c r="D40" s="101" t="s">
        <v>274</v>
      </c>
      <c r="E40" s="8">
        <v>57</v>
      </c>
      <c r="F40" s="8">
        <v>48</v>
      </c>
      <c r="G40" s="8">
        <v>85</v>
      </c>
      <c r="H40" s="38">
        <f t="shared" si="0"/>
        <v>41.635333333333335</v>
      </c>
      <c r="I40" s="121">
        <f t="shared" si="2"/>
        <v>10.408833333333334</v>
      </c>
    </row>
    <row r="41" spans="2:9" ht="14.45" customHeight="1" x14ac:dyDescent="0.25">
      <c r="B41" s="45" t="s">
        <v>2101</v>
      </c>
      <c r="C41" s="8">
        <v>400</v>
      </c>
      <c r="D41" s="114" t="s">
        <v>274</v>
      </c>
      <c r="E41" s="8">
        <v>232</v>
      </c>
      <c r="F41" s="8">
        <v>206</v>
      </c>
      <c r="G41" s="8">
        <v>205</v>
      </c>
      <c r="H41" s="38">
        <f t="shared" si="0"/>
        <v>140.90273333333334</v>
      </c>
      <c r="I41" s="121">
        <f t="shared" si="2"/>
        <v>35.225683333333336</v>
      </c>
    </row>
    <row r="42" spans="2:9" x14ac:dyDescent="0.25">
      <c r="B42" s="45" t="s">
        <v>2102</v>
      </c>
      <c r="C42" s="8">
        <v>400</v>
      </c>
      <c r="D42" s="26" t="s">
        <v>273</v>
      </c>
      <c r="E42" s="8">
        <v>45</v>
      </c>
      <c r="F42" s="8">
        <v>42</v>
      </c>
      <c r="G42" s="8">
        <v>23</v>
      </c>
      <c r="H42" s="38">
        <f t="shared" si="0"/>
        <v>24.104666666666663</v>
      </c>
      <c r="I42" s="121">
        <f t="shared" si="2"/>
        <v>6.0261666666666658</v>
      </c>
    </row>
    <row r="43" spans="2:9" ht="30" x14ac:dyDescent="0.25">
      <c r="B43" s="46">
        <v>8026</v>
      </c>
      <c r="C43" s="8">
        <v>160</v>
      </c>
      <c r="D43" s="101" t="s">
        <v>1441</v>
      </c>
      <c r="E43" s="8">
        <v>74</v>
      </c>
      <c r="F43" s="8">
        <v>61</v>
      </c>
      <c r="G43" s="8">
        <v>104</v>
      </c>
      <c r="H43" s="38">
        <f t="shared" si="0"/>
        <v>52.372866666666674</v>
      </c>
      <c r="I43" s="121">
        <f t="shared" si="2"/>
        <v>32.733041666666672</v>
      </c>
    </row>
    <row r="44" spans="2:9" x14ac:dyDescent="0.25">
      <c r="B44" s="45" t="s">
        <v>2103</v>
      </c>
      <c r="C44" s="8">
        <v>400</v>
      </c>
      <c r="D44" s="114" t="s">
        <v>1442</v>
      </c>
      <c r="E44" s="8">
        <v>352</v>
      </c>
      <c r="F44" s="8">
        <v>384</v>
      </c>
      <c r="G44" s="8">
        <v>397</v>
      </c>
      <c r="H44" s="38">
        <f t="shared" si="0"/>
        <v>248.27806666666669</v>
      </c>
      <c r="I44" s="121">
        <f t="shared" si="2"/>
        <v>62.069516666666672</v>
      </c>
    </row>
    <row r="45" spans="2:9" x14ac:dyDescent="0.25">
      <c r="B45" s="45" t="s">
        <v>2104</v>
      </c>
      <c r="C45" s="8">
        <v>400</v>
      </c>
      <c r="D45" s="26" t="s">
        <v>273</v>
      </c>
      <c r="E45" s="8">
        <v>134</v>
      </c>
      <c r="F45" s="8">
        <v>77</v>
      </c>
      <c r="G45" s="8">
        <v>83</v>
      </c>
      <c r="H45" s="38">
        <f t="shared" si="0"/>
        <v>64.425200000000004</v>
      </c>
      <c r="I45" s="121">
        <f t="shared" si="2"/>
        <v>16.106300000000001</v>
      </c>
    </row>
    <row r="46" spans="2:9" x14ac:dyDescent="0.25">
      <c r="B46" s="45" t="s">
        <v>2105</v>
      </c>
      <c r="C46" s="8">
        <v>400</v>
      </c>
      <c r="D46" s="114" t="s">
        <v>274</v>
      </c>
      <c r="E46" s="8">
        <v>288</v>
      </c>
      <c r="F46" s="8">
        <v>208</v>
      </c>
      <c r="G46" s="8">
        <v>218</v>
      </c>
      <c r="H46" s="38">
        <f t="shared" si="0"/>
        <v>156.46119999999999</v>
      </c>
      <c r="I46" s="121">
        <f t="shared" si="2"/>
        <v>39.115299999999998</v>
      </c>
    </row>
    <row r="47" spans="2:9" ht="14.45" customHeight="1" x14ac:dyDescent="0.25">
      <c r="B47" s="45" t="s">
        <v>2106</v>
      </c>
      <c r="C47" s="8">
        <v>400</v>
      </c>
      <c r="D47" s="26" t="s">
        <v>273</v>
      </c>
      <c r="E47" s="8">
        <v>389</v>
      </c>
      <c r="F47" s="8">
        <v>344</v>
      </c>
      <c r="G47" s="8">
        <v>300</v>
      </c>
      <c r="H47" s="38">
        <f t="shared" si="0"/>
        <v>226.36473333333333</v>
      </c>
      <c r="I47" s="121">
        <f t="shared" si="2"/>
        <v>56.591183333333326</v>
      </c>
    </row>
    <row r="48" spans="2:9" x14ac:dyDescent="0.25">
      <c r="B48" s="45" t="s">
        <v>2107</v>
      </c>
      <c r="C48" s="8">
        <v>400</v>
      </c>
      <c r="D48" s="114" t="s">
        <v>274</v>
      </c>
      <c r="E48" s="8">
        <v>177</v>
      </c>
      <c r="F48" s="8">
        <v>161</v>
      </c>
      <c r="G48" s="8">
        <v>160</v>
      </c>
      <c r="H48" s="38">
        <f t="shared" si="0"/>
        <v>109.1284</v>
      </c>
      <c r="I48" s="121">
        <f t="shared" si="2"/>
        <v>27.2821</v>
      </c>
    </row>
    <row r="49" spans="2:9" x14ac:dyDescent="0.25">
      <c r="B49" s="45" t="s">
        <v>2108</v>
      </c>
      <c r="C49" s="8">
        <v>400</v>
      </c>
      <c r="D49" s="26" t="s">
        <v>273</v>
      </c>
      <c r="E49" s="8">
        <v>200</v>
      </c>
      <c r="F49" s="8">
        <v>117</v>
      </c>
      <c r="G49" s="8">
        <v>188</v>
      </c>
      <c r="H49" s="38">
        <f t="shared" si="0"/>
        <v>110.66233333333334</v>
      </c>
      <c r="I49" s="121">
        <f t="shared" si="2"/>
        <v>27.665583333333331</v>
      </c>
    </row>
    <row r="50" spans="2:9" x14ac:dyDescent="0.25">
      <c r="B50" s="46">
        <v>8032</v>
      </c>
      <c r="C50" s="8">
        <v>400</v>
      </c>
      <c r="D50" s="7" t="s">
        <v>274</v>
      </c>
      <c r="E50" s="8">
        <v>98</v>
      </c>
      <c r="F50" s="8">
        <v>85</v>
      </c>
      <c r="G50" s="8">
        <v>91</v>
      </c>
      <c r="H50" s="38">
        <f t="shared" si="0"/>
        <v>60.042533333333324</v>
      </c>
      <c r="I50" s="121">
        <f t="shared" si="2"/>
        <v>15.010633333333331</v>
      </c>
    </row>
    <row r="51" spans="2:9" x14ac:dyDescent="0.25">
      <c r="B51" s="45" t="s">
        <v>2109</v>
      </c>
      <c r="C51" s="8">
        <v>250</v>
      </c>
      <c r="D51" s="114" t="s">
        <v>1443</v>
      </c>
      <c r="E51" s="8">
        <v>0</v>
      </c>
      <c r="F51" s="8">
        <v>0</v>
      </c>
      <c r="G51" s="8">
        <v>0</v>
      </c>
      <c r="H51" s="38">
        <f t="shared" si="0"/>
        <v>0</v>
      </c>
      <c r="I51" s="121">
        <f t="shared" si="2"/>
        <v>0</v>
      </c>
    </row>
    <row r="52" spans="2:9" x14ac:dyDescent="0.25">
      <c r="B52" s="45" t="s">
        <v>2110</v>
      </c>
      <c r="C52" s="8">
        <v>250</v>
      </c>
      <c r="D52" s="26" t="s">
        <v>273</v>
      </c>
      <c r="E52" s="8">
        <v>132</v>
      </c>
      <c r="F52" s="8">
        <v>101</v>
      </c>
      <c r="G52" s="8">
        <v>122</v>
      </c>
      <c r="H52" s="38">
        <f t="shared" si="0"/>
        <v>77.792333333333332</v>
      </c>
      <c r="I52" s="121">
        <f t="shared" si="2"/>
        <v>31.116933333333336</v>
      </c>
    </row>
    <row r="53" spans="2:9" x14ac:dyDescent="0.25">
      <c r="B53" s="45" t="s">
        <v>2111</v>
      </c>
      <c r="C53" s="8">
        <v>630</v>
      </c>
      <c r="D53" s="114" t="s">
        <v>274</v>
      </c>
      <c r="E53" s="8">
        <v>303</v>
      </c>
      <c r="F53" s="8">
        <v>390</v>
      </c>
      <c r="G53" s="8">
        <v>287</v>
      </c>
      <c r="H53" s="38">
        <f t="shared" si="0"/>
        <v>214.75066666666669</v>
      </c>
      <c r="I53" s="121">
        <f t="shared" si="2"/>
        <v>34.087407407407412</v>
      </c>
    </row>
    <row r="54" spans="2:9" x14ac:dyDescent="0.25">
      <c r="B54" s="45" t="s">
        <v>2112</v>
      </c>
      <c r="C54" s="8">
        <v>560</v>
      </c>
      <c r="D54" s="26" t="s">
        <v>273</v>
      </c>
      <c r="E54" s="8">
        <v>106</v>
      </c>
      <c r="F54" s="8">
        <v>105</v>
      </c>
      <c r="G54" s="8">
        <v>140</v>
      </c>
      <c r="H54" s="38">
        <f t="shared" si="0"/>
        <v>76.915800000000004</v>
      </c>
      <c r="I54" s="121">
        <f t="shared" si="2"/>
        <v>13.734964285714288</v>
      </c>
    </row>
    <row r="55" spans="2:9" x14ac:dyDescent="0.25">
      <c r="B55" s="46">
        <v>8036</v>
      </c>
      <c r="C55" s="8">
        <v>400</v>
      </c>
      <c r="D55" s="101" t="s">
        <v>274</v>
      </c>
      <c r="E55" s="8">
        <v>286</v>
      </c>
      <c r="F55" s="8">
        <v>302</v>
      </c>
      <c r="G55" s="8">
        <v>250</v>
      </c>
      <c r="H55" s="38">
        <f t="shared" si="0"/>
        <v>183.63373333333331</v>
      </c>
      <c r="I55" s="121">
        <f t="shared" si="2"/>
        <v>45.908433333333328</v>
      </c>
    </row>
    <row r="56" spans="2:9" x14ac:dyDescent="0.25">
      <c r="B56" s="46">
        <v>8037</v>
      </c>
      <c r="C56" s="8">
        <v>400</v>
      </c>
      <c r="D56" s="101" t="s">
        <v>274</v>
      </c>
      <c r="E56" s="8">
        <v>234</v>
      </c>
      <c r="F56" s="8">
        <v>168</v>
      </c>
      <c r="G56" s="8">
        <v>188</v>
      </c>
      <c r="H56" s="38">
        <f t="shared" si="0"/>
        <v>129.28866666666667</v>
      </c>
      <c r="I56" s="121">
        <f t="shared" si="2"/>
        <v>32.322166666666668</v>
      </c>
    </row>
    <row r="57" spans="2:9" x14ac:dyDescent="0.25">
      <c r="B57" s="46">
        <v>8038</v>
      </c>
      <c r="C57" s="8">
        <v>320</v>
      </c>
      <c r="D57" s="101" t="s">
        <v>274</v>
      </c>
      <c r="E57" s="8">
        <v>146</v>
      </c>
      <c r="F57" s="8">
        <v>133</v>
      </c>
      <c r="G57" s="8">
        <v>108</v>
      </c>
      <c r="H57" s="38">
        <f t="shared" si="0"/>
        <v>84.804600000000008</v>
      </c>
      <c r="I57" s="121">
        <f t="shared" si="2"/>
        <v>26.501437500000002</v>
      </c>
    </row>
    <row r="58" spans="2:9" x14ac:dyDescent="0.25">
      <c r="B58" s="45" t="s">
        <v>2113</v>
      </c>
      <c r="C58" s="8">
        <v>630</v>
      </c>
      <c r="D58" s="114" t="s">
        <v>274</v>
      </c>
      <c r="E58" s="8">
        <v>118</v>
      </c>
      <c r="F58" s="8">
        <v>84</v>
      </c>
      <c r="G58" s="8">
        <v>53</v>
      </c>
      <c r="H58" s="38">
        <f t="shared" si="0"/>
        <v>55.878999999999998</v>
      </c>
      <c r="I58" s="121">
        <f t="shared" si="2"/>
        <v>8.8696825396825396</v>
      </c>
    </row>
    <row r="59" spans="2:9" x14ac:dyDescent="0.25">
      <c r="B59" s="45" t="s">
        <v>2114</v>
      </c>
      <c r="C59" s="8">
        <v>630</v>
      </c>
      <c r="D59" s="26" t="s">
        <v>273</v>
      </c>
      <c r="E59" s="8">
        <v>139</v>
      </c>
      <c r="F59" s="8">
        <v>144</v>
      </c>
      <c r="G59" s="8">
        <v>153</v>
      </c>
      <c r="H59" s="38">
        <f t="shared" si="0"/>
        <v>95.542133333333339</v>
      </c>
      <c r="I59" s="121">
        <f t="shared" si="2"/>
        <v>15.165417989417989</v>
      </c>
    </row>
    <row r="60" spans="2:9" x14ac:dyDescent="0.25">
      <c r="B60" s="46">
        <v>8040</v>
      </c>
      <c r="C60" s="8">
        <v>400</v>
      </c>
      <c r="D60" s="101" t="s">
        <v>1444</v>
      </c>
      <c r="E60" s="8">
        <v>86</v>
      </c>
      <c r="F60" s="8">
        <v>52</v>
      </c>
      <c r="G60" s="8">
        <v>62</v>
      </c>
      <c r="H60" s="38">
        <f t="shared" si="0"/>
        <v>43.826666666666668</v>
      </c>
      <c r="I60" s="121">
        <f t="shared" si="2"/>
        <v>10.956666666666667</v>
      </c>
    </row>
    <row r="61" spans="2:9" ht="30" x14ac:dyDescent="0.25">
      <c r="B61" s="46">
        <v>8041</v>
      </c>
      <c r="C61" s="8">
        <v>400</v>
      </c>
      <c r="D61" s="101" t="s">
        <v>1445</v>
      </c>
      <c r="E61" s="8">
        <v>184</v>
      </c>
      <c r="F61" s="8">
        <v>158</v>
      </c>
      <c r="G61" s="8">
        <v>147</v>
      </c>
      <c r="H61" s="38">
        <f t="shared" si="0"/>
        <v>107.1562</v>
      </c>
      <c r="I61" s="121">
        <f t="shared" si="2"/>
        <v>26.789049999999996</v>
      </c>
    </row>
    <row r="62" spans="2:9" x14ac:dyDescent="0.25">
      <c r="B62" s="45" t="s">
        <v>2115</v>
      </c>
      <c r="C62" s="8">
        <v>400</v>
      </c>
      <c r="D62" s="114" t="s">
        <v>1446</v>
      </c>
      <c r="E62" s="8">
        <v>150</v>
      </c>
      <c r="F62" s="8">
        <v>173</v>
      </c>
      <c r="G62" s="8">
        <v>114</v>
      </c>
      <c r="H62" s="38">
        <f t="shared" si="0"/>
        <v>95.761266666666657</v>
      </c>
      <c r="I62" s="121">
        <f t="shared" si="2"/>
        <v>23.940316666666664</v>
      </c>
    </row>
    <row r="63" spans="2:9" x14ac:dyDescent="0.25">
      <c r="B63" s="45" t="s">
        <v>2116</v>
      </c>
      <c r="C63" s="8">
        <v>400</v>
      </c>
      <c r="D63" s="26" t="s">
        <v>273</v>
      </c>
      <c r="E63" s="8">
        <v>253</v>
      </c>
      <c r="F63" s="8">
        <v>217</v>
      </c>
      <c r="G63" s="8">
        <v>211</v>
      </c>
      <c r="H63" s="38">
        <f t="shared" si="0"/>
        <v>149.22980000000001</v>
      </c>
      <c r="I63" s="121">
        <f t="shared" si="2"/>
        <v>37.307450000000003</v>
      </c>
    </row>
    <row r="64" spans="2:9" x14ac:dyDescent="0.25">
      <c r="B64" s="45" t="s">
        <v>2117</v>
      </c>
      <c r="C64" s="8">
        <v>400</v>
      </c>
      <c r="D64" s="114" t="s">
        <v>274</v>
      </c>
      <c r="E64" s="8">
        <v>49</v>
      </c>
      <c r="F64" s="8">
        <v>46</v>
      </c>
      <c r="G64" s="8">
        <v>28</v>
      </c>
      <c r="H64" s="38">
        <f t="shared" si="0"/>
        <v>26.953399999999998</v>
      </c>
      <c r="I64" s="121">
        <f t="shared" si="2"/>
        <v>6.7383499999999996</v>
      </c>
    </row>
    <row r="65" spans="2:9" ht="14.45" customHeight="1" x14ac:dyDescent="0.25">
      <c r="B65" s="45" t="s">
        <v>2118</v>
      </c>
      <c r="C65" s="8">
        <v>400</v>
      </c>
      <c r="D65" s="26" t="s">
        <v>273</v>
      </c>
      <c r="E65" s="8">
        <v>88</v>
      </c>
      <c r="F65" s="8">
        <v>117</v>
      </c>
      <c r="G65" s="8">
        <v>118</v>
      </c>
      <c r="H65" s="38">
        <f t="shared" si="0"/>
        <v>70.78006666666667</v>
      </c>
      <c r="I65" s="121">
        <f t="shared" si="2"/>
        <v>17.695016666666668</v>
      </c>
    </row>
    <row r="66" spans="2:9" x14ac:dyDescent="0.25">
      <c r="B66" s="45" t="s">
        <v>2119</v>
      </c>
      <c r="C66" s="8">
        <v>250</v>
      </c>
      <c r="D66" s="114" t="s">
        <v>274</v>
      </c>
      <c r="E66" s="8">
        <v>143</v>
      </c>
      <c r="F66" s="8">
        <v>146</v>
      </c>
      <c r="G66" s="8">
        <v>128</v>
      </c>
      <c r="H66" s="38">
        <f t="shared" si="0"/>
        <v>91.378600000000006</v>
      </c>
      <c r="I66" s="121">
        <f t="shared" si="2"/>
        <v>36.551439999999999</v>
      </c>
    </row>
    <row r="67" spans="2:9" x14ac:dyDescent="0.25">
      <c r="B67" s="45" t="s">
        <v>2120</v>
      </c>
      <c r="C67" s="8">
        <v>250</v>
      </c>
      <c r="D67" s="26" t="s">
        <v>273</v>
      </c>
      <c r="E67" s="8">
        <v>11</v>
      </c>
      <c r="F67" s="8">
        <v>7</v>
      </c>
      <c r="G67" s="8">
        <v>21</v>
      </c>
      <c r="H67" s="38">
        <f t="shared" si="0"/>
        <v>8.5462000000000007</v>
      </c>
      <c r="I67" s="121">
        <f t="shared" si="2"/>
        <v>3.4184800000000002</v>
      </c>
    </row>
    <row r="68" spans="2:9" ht="30" x14ac:dyDescent="0.25">
      <c r="B68" s="45" t="s">
        <v>2121</v>
      </c>
      <c r="C68" s="8">
        <v>1000</v>
      </c>
      <c r="D68" s="114" t="s">
        <v>1440</v>
      </c>
      <c r="E68" s="8">
        <v>118</v>
      </c>
      <c r="F68" s="8">
        <v>84</v>
      </c>
      <c r="G68" s="8">
        <v>73</v>
      </c>
      <c r="H68" s="38">
        <f t="shared" si="0"/>
        <v>60.26166666666667</v>
      </c>
      <c r="I68" s="121">
        <f t="shared" si="2"/>
        <v>6.0261666666666676</v>
      </c>
    </row>
    <row r="69" spans="2:9" x14ac:dyDescent="0.25">
      <c r="B69" s="45" t="s">
        <v>2122</v>
      </c>
      <c r="C69" s="8">
        <v>1000</v>
      </c>
      <c r="D69" s="26" t="s">
        <v>273</v>
      </c>
      <c r="E69" s="8">
        <v>442</v>
      </c>
      <c r="F69" s="8">
        <v>524</v>
      </c>
      <c r="G69" s="8">
        <v>446</v>
      </c>
      <c r="H69" s="38">
        <f t="shared" ref="H69:H102" si="3">(E69+F69+G69)/3*0.38*1.73</f>
        <v>309.41626666666667</v>
      </c>
      <c r="I69" s="121">
        <f t="shared" si="2"/>
        <v>30.941626666666664</v>
      </c>
    </row>
    <row r="70" spans="2:9" x14ac:dyDescent="0.25">
      <c r="B70" s="45" t="s">
        <v>2123</v>
      </c>
      <c r="C70" s="8">
        <v>250</v>
      </c>
      <c r="D70" s="114" t="s">
        <v>274</v>
      </c>
      <c r="E70" s="8">
        <v>86</v>
      </c>
      <c r="F70" s="8">
        <v>130</v>
      </c>
      <c r="G70" s="8">
        <v>142</v>
      </c>
      <c r="H70" s="38">
        <f t="shared" si="3"/>
        <v>78.449733333333327</v>
      </c>
      <c r="I70" s="121">
        <f t="shared" si="2"/>
        <v>31.379893333333332</v>
      </c>
    </row>
    <row r="71" spans="2:9" ht="14.45" customHeight="1" x14ac:dyDescent="0.25">
      <c r="B71" s="45" t="s">
        <v>2124</v>
      </c>
      <c r="C71" s="8">
        <v>250</v>
      </c>
      <c r="D71" s="26" t="s">
        <v>273</v>
      </c>
      <c r="E71" s="8">
        <v>132</v>
      </c>
      <c r="F71" s="8">
        <v>134</v>
      </c>
      <c r="G71" s="8">
        <v>153</v>
      </c>
      <c r="H71" s="38">
        <f t="shared" si="3"/>
        <v>91.816866666666655</v>
      </c>
      <c r="I71" s="121">
        <f t="shared" si="2"/>
        <v>36.726746666666656</v>
      </c>
    </row>
    <row r="72" spans="2:9" x14ac:dyDescent="0.25">
      <c r="B72" s="45" t="s">
        <v>2125</v>
      </c>
      <c r="C72" s="8">
        <v>400</v>
      </c>
      <c r="D72" s="114" t="s">
        <v>274</v>
      </c>
      <c r="E72" s="8">
        <v>38</v>
      </c>
      <c r="F72" s="8">
        <v>32</v>
      </c>
      <c r="G72" s="8">
        <v>30</v>
      </c>
      <c r="H72" s="38">
        <f t="shared" si="3"/>
        <v>21.913333333333334</v>
      </c>
      <c r="I72" s="121">
        <f t="shared" si="2"/>
        <v>5.4783333333333335</v>
      </c>
    </row>
    <row r="73" spans="2:9" x14ac:dyDescent="0.25">
      <c r="B73" s="45" t="s">
        <v>2126</v>
      </c>
      <c r="C73" s="8">
        <v>400</v>
      </c>
      <c r="D73" s="26" t="s">
        <v>273</v>
      </c>
      <c r="E73" s="8">
        <v>0</v>
      </c>
      <c r="F73" s="8">
        <v>0</v>
      </c>
      <c r="G73" s="8">
        <v>0</v>
      </c>
      <c r="H73" s="38">
        <f t="shared" si="3"/>
        <v>0</v>
      </c>
      <c r="I73" s="121">
        <f t="shared" ref="I73:I102" si="4">H73/C73*100</f>
        <v>0</v>
      </c>
    </row>
    <row r="74" spans="2:9" ht="30" x14ac:dyDescent="0.25">
      <c r="B74" s="46">
        <v>8053</v>
      </c>
      <c r="C74" s="8">
        <v>180</v>
      </c>
      <c r="D74" s="101" t="s">
        <v>1447</v>
      </c>
      <c r="E74" s="8">
        <v>41</v>
      </c>
      <c r="F74" s="8">
        <v>65</v>
      </c>
      <c r="G74" s="8">
        <v>30</v>
      </c>
      <c r="H74" s="38">
        <f t="shared" si="3"/>
        <v>29.802133333333334</v>
      </c>
      <c r="I74" s="121">
        <f t="shared" si="4"/>
        <v>16.556740740740743</v>
      </c>
    </row>
    <row r="75" spans="2:9" x14ac:dyDescent="0.25">
      <c r="B75" s="45" t="s">
        <v>2127</v>
      </c>
      <c r="C75" s="8">
        <v>400</v>
      </c>
      <c r="D75" s="114" t="s">
        <v>274</v>
      </c>
      <c r="E75" s="8">
        <v>52</v>
      </c>
      <c r="F75" s="8">
        <v>70</v>
      </c>
      <c r="G75" s="8">
        <v>42</v>
      </c>
      <c r="H75" s="38">
        <f t="shared" si="3"/>
        <v>35.937866666666665</v>
      </c>
      <c r="I75" s="121">
        <f t="shared" si="4"/>
        <v>8.9844666666666662</v>
      </c>
    </row>
    <row r="76" spans="2:9" x14ac:dyDescent="0.25">
      <c r="B76" s="45" t="s">
        <v>2128</v>
      </c>
      <c r="C76" s="8">
        <v>400</v>
      </c>
      <c r="D76" s="26" t="s">
        <v>273</v>
      </c>
      <c r="E76" s="8">
        <v>21</v>
      </c>
      <c r="F76" s="8">
        <v>5</v>
      </c>
      <c r="G76" s="8">
        <v>8</v>
      </c>
      <c r="H76" s="38">
        <f t="shared" si="3"/>
        <v>7.4505333333333335</v>
      </c>
      <c r="I76" s="121">
        <f t="shared" si="4"/>
        <v>1.8626333333333336</v>
      </c>
    </row>
    <row r="77" spans="2:9" x14ac:dyDescent="0.25">
      <c r="B77" s="45" t="s">
        <v>2129</v>
      </c>
      <c r="C77" s="8">
        <v>400</v>
      </c>
      <c r="D77" s="114" t="s">
        <v>1433</v>
      </c>
      <c r="E77" s="8">
        <v>0</v>
      </c>
      <c r="F77" s="8">
        <v>0</v>
      </c>
      <c r="G77" s="8">
        <v>0</v>
      </c>
      <c r="H77" s="38">
        <f t="shared" si="3"/>
        <v>0</v>
      </c>
      <c r="I77" s="121">
        <f t="shared" si="4"/>
        <v>0</v>
      </c>
    </row>
    <row r="78" spans="2:9" x14ac:dyDescent="0.25">
      <c r="B78" s="45" t="s">
        <v>2130</v>
      </c>
      <c r="C78" s="8">
        <v>400</v>
      </c>
      <c r="D78" s="26" t="s">
        <v>273</v>
      </c>
      <c r="E78" s="8">
        <v>416</v>
      </c>
      <c r="F78" s="8">
        <v>436</v>
      </c>
      <c r="G78" s="8">
        <v>385</v>
      </c>
      <c r="H78" s="38">
        <f t="shared" si="3"/>
        <v>271.06793333333331</v>
      </c>
      <c r="I78" s="121">
        <f t="shared" si="4"/>
        <v>67.766983333333329</v>
      </c>
    </row>
    <row r="79" spans="2:9" x14ac:dyDescent="0.25">
      <c r="B79" s="46">
        <v>8057</v>
      </c>
      <c r="C79" s="8">
        <v>160</v>
      </c>
      <c r="D79" s="101" t="s">
        <v>274</v>
      </c>
      <c r="E79" s="8">
        <v>81</v>
      </c>
      <c r="F79" s="8">
        <v>129</v>
      </c>
      <c r="G79" s="8">
        <v>74</v>
      </c>
      <c r="H79" s="38">
        <f t="shared" si="3"/>
        <v>62.233866666666671</v>
      </c>
      <c r="I79" s="121">
        <f t="shared" si="4"/>
        <v>38.896166666666673</v>
      </c>
    </row>
    <row r="80" spans="2:9" ht="14.45" customHeight="1" x14ac:dyDescent="0.25">
      <c r="B80" s="46">
        <v>8063</v>
      </c>
      <c r="C80" s="8">
        <v>400</v>
      </c>
      <c r="D80" s="101" t="s">
        <v>1448</v>
      </c>
      <c r="E80" s="8">
        <v>113</v>
      </c>
      <c r="F80" s="8">
        <v>73</v>
      </c>
      <c r="G80" s="8">
        <v>118</v>
      </c>
      <c r="H80" s="38">
        <f t="shared" si="3"/>
        <v>66.616533333333336</v>
      </c>
      <c r="I80" s="121">
        <f t="shared" si="4"/>
        <v>16.654133333333334</v>
      </c>
    </row>
    <row r="81" spans="2:9" x14ac:dyDescent="0.25">
      <c r="B81" s="45" t="s">
        <v>2131</v>
      </c>
      <c r="C81" s="8">
        <v>400</v>
      </c>
      <c r="D81" s="114" t="s">
        <v>1433</v>
      </c>
      <c r="E81" s="8">
        <v>0</v>
      </c>
      <c r="F81" s="8">
        <v>0</v>
      </c>
      <c r="G81" s="8">
        <v>0</v>
      </c>
      <c r="H81" s="38">
        <f t="shared" si="3"/>
        <v>0</v>
      </c>
      <c r="I81" s="121">
        <f t="shared" si="4"/>
        <v>0</v>
      </c>
    </row>
    <row r="82" spans="2:9" x14ac:dyDescent="0.25">
      <c r="B82" s="45" t="s">
        <v>2132</v>
      </c>
      <c r="C82" s="8">
        <v>400</v>
      </c>
      <c r="D82" s="26" t="s">
        <v>273</v>
      </c>
      <c r="E82" s="8">
        <v>397</v>
      </c>
      <c r="F82" s="8">
        <v>380</v>
      </c>
      <c r="G82" s="8">
        <v>350</v>
      </c>
      <c r="H82" s="38">
        <f t="shared" si="3"/>
        <v>246.96326666666667</v>
      </c>
      <c r="I82" s="121">
        <f t="shared" si="4"/>
        <v>61.740816666666667</v>
      </c>
    </row>
    <row r="83" spans="2:9" x14ac:dyDescent="0.25">
      <c r="B83" s="45" t="s">
        <v>2133</v>
      </c>
      <c r="C83" s="8">
        <v>400</v>
      </c>
      <c r="D83" s="114" t="s">
        <v>274</v>
      </c>
      <c r="E83" s="8">
        <v>41</v>
      </c>
      <c r="F83" s="8">
        <v>36</v>
      </c>
      <c r="G83" s="8">
        <v>40</v>
      </c>
      <c r="H83" s="38">
        <f t="shared" si="3"/>
        <v>25.6386</v>
      </c>
      <c r="I83" s="121">
        <f t="shared" si="4"/>
        <v>6.4096500000000001</v>
      </c>
    </row>
    <row r="84" spans="2:9" ht="14.45" customHeight="1" x14ac:dyDescent="0.25">
      <c r="B84" s="45" t="s">
        <v>2134</v>
      </c>
      <c r="C84" s="8">
        <v>400</v>
      </c>
      <c r="D84" s="26" t="s">
        <v>273</v>
      </c>
      <c r="E84" s="8">
        <v>37</v>
      </c>
      <c r="F84" s="8">
        <v>23</v>
      </c>
      <c r="G84" s="8">
        <v>23</v>
      </c>
      <c r="H84" s="38">
        <f t="shared" si="3"/>
        <v>18.188066666666668</v>
      </c>
      <c r="I84" s="121">
        <f t="shared" si="4"/>
        <v>4.5470166666666669</v>
      </c>
    </row>
    <row r="85" spans="2:9" ht="30" x14ac:dyDescent="0.25">
      <c r="B85" s="46">
        <v>8070</v>
      </c>
      <c r="C85" s="8">
        <v>250</v>
      </c>
      <c r="D85" s="101" t="s">
        <v>1447</v>
      </c>
      <c r="E85" s="8">
        <v>166</v>
      </c>
      <c r="F85" s="8">
        <v>97</v>
      </c>
      <c r="G85" s="8">
        <v>176</v>
      </c>
      <c r="H85" s="38">
        <f t="shared" si="3"/>
        <v>96.199533333333335</v>
      </c>
      <c r="I85" s="121">
        <f t="shared" si="4"/>
        <v>38.479813333333333</v>
      </c>
    </row>
    <row r="86" spans="2:9" x14ac:dyDescent="0.25">
      <c r="B86" s="45" t="s">
        <v>2135</v>
      </c>
      <c r="C86" s="8">
        <v>250</v>
      </c>
      <c r="D86" s="114" t="s">
        <v>274</v>
      </c>
      <c r="E86" s="8">
        <v>17</v>
      </c>
      <c r="F86" s="8">
        <v>10</v>
      </c>
      <c r="G86" s="8">
        <v>12</v>
      </c>
      <c r="H86" s="38">
        <f t="shared" si="3"/>
        <v>8.5462000000000007</v>
      </c>
      <c r="I86" s="121">
        <f t="shared" si="4"/>
        <v>3.4184800000000002</v>
      </c>
    </row>
    <row r="87" spans="2:9" x14ac:dyDescent="0.25">
      <c r="B87" s="45" t="s">
        <v>2136</v>
      </c>
      <c r="C87" s="8">
        <v>250</v>
      </c>
      <c r="D87" s="26" t="s">
        <v>273</v>
      </c>
      <c r="E87" s="8">
        <v>77</v>
      </c>
      <c r="F87" s="8">
        <v>127</v>
      </c>
      <c r="G87" s="8">
        <v>104</v>
      </c>
      <c r="H87" s="38">
        <f t="shared" si="3"/>
        <v>67.493066666666664</v>
      </c>
      <c r="I87" s="121">
        <f t="shared" si="4"/>
        <v>26.99722666666667</v>
      </c>
    </row>
    <row r="88" spans="2:9" x14ac:dyDescent="0.25">
      <c r="B88" s="45" t="s">
        <v>2137</v>
      </c>
      <c r="C88" s="8">
        <v>630</v>
      </c>
      <c r="D88" s="114" t="s">
        <v>1449</v>
      </c>
      <c r="E88" s="8">
        <v>18</v>
      </c>
      <c r="F88" s="8">
        <v>36</v>
      </c>
      <c r="G88" s="8">
        <v>15</v>
      </c>
      <c r="H88" s="38">
        <f t="shared" si="3"/>
        <v>15.120200000000001</v>
      </c>
      <c r="I88" s="121">
        <f t="shared" si="4"/>
        <v>2.400031746031746</v>
      </c>
    </row>
    <row r="89" spans="2:9" x14ac:dyDescent="0.25">
      <c r="B89" s="45" t="s">
        <v>2138</v>
      </c>
      <c r="C89" s="8">
        <v>630</v>
      </c>
      <c r="D89" s="26" t="s">
        <v>273</v>
      </c>
      <c r="E89" s="8">
        <v>44</v>
      </c>
      <c r="F89" s="8">
        <v>22</v>
      </c>
      <c r="G89" s="8">
        <v>22</v>
      </c>
      <c r="H89" s="38">
        <f t="shared" si="3"/>
        <v>19.283733333333334</v>
      </c>
      <c r="I89" s="121">
        <f t="shared" si="4"/>
        <v>3.060910052910053</v>
      </c>
    </row>
    <row r="90" spans="2:9" ht="25.15" customHeight="1" x14ac:dyDescent="0.25">
      <c r="B90" s="45" t="s">
        <v>2139</v>
      </c>
      <c r="C90" s="8">
        <v>250</v>
      </c>
      <c r="D90" s="114" t="s">
        <v>1450</v>
      </c>
      <c r="E90" s="8">
        <v>4</v>
      </c>
      <c r="F90" s="8">
        <v>23</v>
      </c>
      <c r="G90" s="8">
        <v>12</v>
      </c>
      <c r="H90" s="38">
        <f t="shared" si="3"/>
        <v>8.5462000000000007</v>
      </c>
      <c r="I90" s="121">
        <f t="shared" si="4"/>
        <v>3.4184800000000002</v>
      </c>
    </row>
    <row r="91" spans="2:9" x14ac:dyDescent="0.25">
      <c r="B91" s="45" t="s">
        <v>2140</v>
      </c>
      <c r="C91" s="8">
        <v>250</v>
      </c>
      <c r="D91" s="26" t="s">
        <v>273</v>
      </c>
      <c r="E91" s="8">
        <v>11</v>
      </c>
      <c r="F91" s="8">
        <v>6</v>
      </c>
      <c r="G91" s="8">
        <v>10</v>
      </c>
      <c r="H91" s="38">
        <f t="shared" si="3"/>
        <v>5.9165999999999999</v>
      </c>
      <c r="I91" s="121">
        <f t="shared" si="4"/>
        <v>2.3666399999999999</v>
      </c>
    </row>
    <row r="92" spans="2:9" x14ac:dyDescent="0.25">
      <c r="B92" s="45" t="s">
        <v>2141</v>
      </c>
      <c r="C92" s="8">
        <v>250</v>
      </c>
      <c r="D92" s="114" t="s">
        <v>1451</v>
      </c>
      <c r="E92" s="8">
        <v>12</v>
      </c>
      <c r="F92" s="8">
        <v>5</v>
      </c>
      <c r="G92" s="8">
        <v>9</v>
      </c>
      <c r="H92" s="38">
        <f t="shared" si="3"/>
        <v>5.6974666666666662</v>
      </c>
      <c r="I92" s="121">
        <f t="shared" si="4"/>
        <v>2.2789866666666665</v>
      </c>
    </row>
    <row r="93" spans="2:9" ht="14.45" customHeight="1" x14ac:dyDescent="0.25">
      <c r="B93" s="45" t="s">
        <v>2142</v>
      </c>
      <c r="C93" s="8">
        <v>250</v>
      </c>
      <c r="D93" s="26" t="s">
        <v>273</v>
      </c>
      <c r="E93" s="8">
        <v>55</v>
      </c>
      <c r="F93" s="8">
        <v>50</v>
      </c>
      <c r="G93" s="8">
        <v>39</v>
      </c>
      <c r="H93" s="38">
        <f t="shared" si="3"/>
        <v>31.555200000000003</v>
      </c>
      <c r="I93" s="121">
        <f t="shared" si="4"/>
        <v>12.622080000000002</v>
      </c>
    </row>
    <row r="94" spans="2:9" x14ac:dyDescent="0.25">
      <c r="B94" s="45" t="s">
        <v>2143</v>
      </c>
      <c r="C94" s="8">
        <v>1000</v>
      </c>
      <c r="D94" s="114" t="s">
        <v>274</v>
      </c>
      <c r="E94" s="8">
        <v>173</v>
      </c>
      <c r="F94" s="8">
        <v>142</v>
      </c>
      <c r="G94" s="8">
        <v>146</v>
      </c>
      <c r="H94" s="38">
        <f t="shared" si="3"/>
        <v>101.02046666666666</v>
      </c>
      <c r="I94" s="121">
        <f t="shared" si="4"/>
        <v>10.102046666666666</v>
      </c>
    </row>
    <row r="95" spans="2:9" ht="14.45" customHeight="1" x14ac:dyDescent="0.25">
      <c r="B95" s="45" t="s">
        <v>2144</v>
      </c>
      <c r="C95" s="8">
        <v>1000</v>
      </c>
      <c r="D95" s="26" t="s">
        <v>273</v>
      </c>
      <c r="E95" s="8">
        <v>224</v>
      </c>
      <c r="F95" s="8">
        <v>151</v>
      </c>
      <c r="G95" s="8">
        <v>151</v>
      </c>
      <c r="H95" s="38">
        <f t="shared" si="3"/>
        <v>115.26413333333333</v>
      </c>
      <c r="I95" s="121">
        <f t="shared" si="4"/>
        <v>11.526413333333334</v>
      </c>
    </row>
    <row r="96" spans="2:9" x14ac:dyDescent="0.25">
      <c r="B96" s="45" t="s">
        <v>2145</v>
      </c>
      <c r="C96" s="8">
        <v>1000</v>
      </c>
      <c r="D96" s="114" t="s">
        <v>274</v>
      </c>
      <c r="E96" s="8">
        <v>297</v>
      </c>
      <c r="F96" s="8">
        <v>320</v>
      </c>
      <c r="G96" s="8">
        <v>327</v>
      </c>
      <c r="H96" s="38">
        <f t="shared" si="3"/>
        <v>206.86186666666669</v>
      </c>
      <c r="I96" s="121">
        <f t="shared" si="4"/>
        <v>20.686186666666668</v>
      </c>
    </row>
    <row r="97" spans="2:9" x14ac:dyDescent="0.25">
      <c r="B97" s="45" t="s">
        <v>2146</v>
      </c>
      <c r="C97" s="8">
        <v>1000</v>
      </c>
      <c r="D97" s="26" t="s">
        <v>273</v>
      </c>
      <c r="E97" s="8">
        <v>0</v>
      </c>
      <c r="F97" s="8">
        <v>0</v>
      </c>
      <c r="G97" s="8">
        <v>0</v>
      </c>
      <c r="H97" s="38">
        <f t="shared" si="3"/>
        <v>0</v>
      </c>
      <c r="I97" s="121">
        <f t="shared" si="4"/>
        <v>0</v>
      </c>
    </row>
    <row r="98" spans="2:9" x14ac:dyDescent="0.25">
      <c r="B98" s="6" t="s">
        <v>2147</v>
      </c>
      <c r="C98" s="8">
        <v>400</v>
      </c>
      <c r="D98" s="7" t="s">
        <v>274</v>
      </c>
      <c r="E98" s="8">
        <v>361</v>
      </c>
      <c r="F98" s="8">
        <v>223</v>
      </c>
      <c r="G98" s="8">
        <v>243</v>
      </c>
      <c r="H98" s="38">
        <f t="shared" si="3"/>
        <v>181.22326666666669</v>
      </c>
      <c r="I98" s="121">
        <f t="shared" si="4"/>
        <v>45.305816666666672</v>
      </c>
    </row>
    <row r="99" spans="2:9" x14ac:dyDescent="0.25">
      <c r="B99" s="6" t="s">
        <v>2148</v>
      </c>
      <c r="C99" s="8">
        <v>1000</v>
      </c>
      <c r="D99" s="114" t="s">
        <v>274</v>
      </c>
      <c r="E99" s="8">
        <v>100</v>
      </c>
      <c r="F99" s="8">
        <v>115</v>
      </c>
      <c r="G99" s="8">
        <v>93</v>
      </c>
      <c r="H99" s="38">
        <f t="shared" si="3"/>
        <v>67.493066666666664</v>
      </c>
      <c r="I99" s="121">
        <f t="shared" si="4"/>
        <v>6.7493066666666675</v>
      </c>
    </row>
    <row r="100" spans="2:9" x14ac:dyDescent="0.25">
      <c r="B100" s="6" t="s">
        <v>2149</v>
      </c>
      <c r="C100" s="8">
        <v>1000</v>
      </c>
      <c r="D100" s="26" t="s">
        <v>273</v>
      </c>
      <c r="E100" s="8">
        <v>63</v>
      </c>
      <c r="F100" s="8">
        <v>69</v>
      </c>
      <c r="G100" s="8">
        <v>40</v>
      </c>
      <c r="H100" s="38">
        <f t="shared" si="3"/>
        <v>37.690933333333334</v>
      </c>
      <c r="I100" s="121">
        <f t="shared" si="4"/>
        <v>3.7690933333333336</v>
      </c>
    </row>
    <row r="101" spans="2:9" x14ac:dyDescent="0.25">
      <c r="B101" s="6" t="s">
        <v>2150</v>
      </c>
      <c r="C101" s="8">
        <v>250</v>
      </c>
      <c r="D101" s="114" t="s">
        <v>274</v>
      </c>
      <c r="E101" s="8">
        <v>33</v>
      </c>
      <c r="F101" s="8">
        <v>38</v>
      </c>
      <c r="G101" s="8">
        <v>37</v>
      </c>
      <c r="H101" s="38">
        <f t="shared" si="3"/>
        <v>23.666399999999999</v>
      </c>
      <c r="I101" s="121">
        <f t="shared" si="4"/>
        <v>9.4665599999999994</v>
      </c>
    </row>
    <row r="102" spans="2:9" x14ac:dyDescent="0.25">
      <c r="B102" s="6" t="s">
        <v>2151</v>
      </c>
      <c r="C102" s="8">
        <v>250</v>
      </c>
      <c r="D102" s="26" t="s">
        <v>273</v>
      </c>
      <c r="E102" s="8">
        <v>0</v>
      </c>
      <c r="F102" s="8">
        <v>0</v>
      </c>
      <c r="G102" s="8">
        <v>0</v>
      </c>
      <c r="H102" s="38">
        <f t="shared" si="3"/>
        <v>0</v>
      </c>
      <c r="I102" s="121">
        <f t="shared" si="4"/>
        <v>0</v>
      </c>
    </row>
    <row r="105" spans="2:9" x14ac:dyDescent="0.25">
      <c r="B105" s="31"/>
    </row>
    <row r="106" spans="2:9" x14ac:dyDescent="0.25">
      <c r="B106" s="31"/>
    </row>
    <row r="107" spans="2:9" x14ac:dyDescent="0.25">
      <c r="B107" s="31"/>
    </row>
    <row r="108" spans="2:9" x14ac:dyDescent="0.25">
      <c r="B108" s="31"/>
    </row>
    <row r="109" spans="2:9" x14ac:dyDescent="0.25">
      <c r="B109" s="31"/>
    </row>
    <row r="110" spans="2:9" x14ac:dyDescent="0.25">
      <c r="B110" s="31"/>
    </row>
  </sheetData>
  <mergeCells count="8">
    <mergeCell ref="B4:I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5"/>
  <sheetViews>
    <sheetView topLeftCell="A19" zoomScale="115" zoomScaleNormal="115" workbookViewId="0">
      <selection activeCell="K4" sqref="K4"/>
    </sheetView>
  </sheetViews>
  <sheetFormatPr defaultRowHeight="15" x14ac:dyDescent="0.25"/>
  <cols>
    <col min="2" max="2" width="28.28515625" style="19" customWidth="1"/>
    <col min="3" max="3" width="13.42578125" style="17" customWidth="1"/>
    <col min="4" max="4" width="15.140625" style="20" customWidth="1"/>
    <col min="5" max="5" width="8.28515625" style="17" customWidth="1"/>
    <col min="6" max="6" width="7.85546875" style="17" customWidth="1"/>
    <col min="7" max="7" width="7.28515625" style="17" customWidth="1"/>
    <col min="8" max="8" width="8.140625" customWidth="1"/>
    <col min="9" max="9" width="8.28515625" style="29" customWidth="1"/>
  </cols>
  <sheetData>
    <row r="2" spans="2:9" ht="15.6" x14ac:dyDescent="0.3">
      <c r="B2" s="42"/>
      <c r="C2" s="42"/>
      <c r="D2" s="42"/>
      <c r="E2" s="42"/>
      <c r="F2" s="42"/>
      <c r="G2" s="42"/>
      <c r="H2" s="42"/>
      <c r="I2" s="123"/>
    </row>
    <row r="3" spans="2:9" ht="15.6" x14ac:dyDescent="0.3">
      <c r="B3" s="40"/>
      <c r="C3" s="40"/>
      <c r="D3" s="40"/>
      <c r="E3" s="40"/>
      <c r="F3" s="40"/>
      <c r="G3" s="40"/>
      <c r="H3" s="40"/>
      <c r="I3" s="124"/>
    </row>
    <row r="4" spans="2:9" ht="18.75" x14ac:dyDescent="0.3">
      <c r="B4" s="135" t="s">
        <v>3087</v>
      </c>
      <c r="C4" s="136"/>
      <c r="D4" s="136"/>
      <c r="E4" s="136"/>
      <c r="F4" s="136"/>
      <c r="G4" s="136"/>
      <c r="H4" s="136"/>
      <c r="I4" s="137"/>
    </row>
    <row r="5" spans="2:9" x14ac:dyDescent="0.25">
      <c r="B5" s="130" t="s">
        <v>0</v>
      </c>
      <c r="C5" s="129" t="s">
        <v>1</v>
      </c>
      <c r="D5" s="129" t="s">
        <v>2</v>
      </c>
      <c r="E5" s="133" t="s">
        <v>3</v>
      </c>
      <c r="F5" s="133"/>
      <c r="G5" s="133"/>
      <c r="H5" s="133"/>
      <c r="I5" s="133"/>
    </row>
    <row r="6" spans="2:9" x14ac:dyDescent="0.25">
      <c r="B6" s="131"/>
      <c r="C6" s="129"/>
      <c r="D6" s="129"/>
      <c r="E6" s="134" t="s">
        <v>4</v>
      </c>
      <c r="F6" s="134"/>
      <c r="G6" s="134"/>
      <c r="H6" s="134" t="s">
        <v>8</v>
      </c>
      <c r="I6" s="134" t="s">
        <v>9</v>
      </c>
    </row>
    <row r="7" spans="2:9" x14ac:dyDescent="0.25">
      <c r="B7" s="132"/>
      <c r="C7" s="129"/>
      <c r="D7" s="129"/>
      <c r="E7" s="74" t="s">
        <v>5</v>
      </c>
      <c r="F7" s="74" t="s">
        <v>6</v>
      </c>
      <c r="G7" s="74" t="s">
        <v>7</v>
      </c>
      <c r="H7" s="134"/>
      <c r="I7" s="134"/>
    </row>
    <row r="8" spans="2:9" x14ac:dyDescent="0.25">
      <c r="B8" s="106" t="s">
        <v>2216</v>
      </c>
      <c r="C8" s="100">
        <v>250</v>
      </c>
      <c r="D8" s="99" t="s">
        <v>274</v>
      </c>
      <c r="E8" s="100">
        <v>84</v>
      </c>
      <c r="F8" s="100">
        <v>92</v>
      </c>
      <c r="G8" s="100">
        <v>131</v>
      </c>
      <c r="H8" s="105">
        <f>(E8+F8+G8)/3*0.38*1.73</f>
        <v>67.273933333333332</v>
      </c>
      <c r="I8" s="92">
        <f>(H8/C8)*100</f>
        <v>26.909573333333331</v>
      </c>
    </row>
    <row r="9" spans="2:9" x14ac:dyDescent="0.25">
      <c r="B9" s="107" t="s">
        <v>2217</v>
      </c>
      <c r="C9" s="100">
        <v>250</v>
      </c>
      <c r="D9" s="99" t="s">
        <v>274</v>
      </c>
      <c r="E9" s="100">
        <v>140</v>
      </c>
      <c r="F9" s="100">
        <v>86</v>
      </c>
      <c r="G9" s="100">
        <v>108</v>
      </c>
      <c r="H9" s="105">
        <f t="shared" ref="H9:H43" si="0">(E9+F9+G9)/3*0.38*1.73</f>
        <v>73.190533333333335</v>
      </c>
      <c r="I9" s="92">
        <f t="shared" ref="I9:I43" si="1">(H9/C9)*100</f>
        <v>29.276213333333335</v>
      </c>
    </row>
    <row r="10" spans="2:9" x14ac:dyDescent="0.25">
      <c r="B10" s="107" t="s">
        <v>2218</v>
      </c>
      <c r="C10" s="98">
        <v>250</v>
      </c>
      <c r="D10" s="99" t="s">
        <v>274</v>
      </c>
      <c r="E10" s="100">
        <v>122</v>
      </c>
      <c r="F10" s="100">
        <v>91</v>
      </c>
      <c r="G10" s="100">
        <v>84</v>
      </c>
      <c r="H10" s="105">
        <f t="shared" si="0"/>
        <v>65.082599999999999</v>
      </c>
      <c r="I10" s="92">
        <f t="shared" si="1"/>
        <v>26.033040000000003</v>
      </c>
    </row>
    <row r="11" spans="2:9" x14ac:dyDescent="0.25">
      <c r="B11" s="106" t="s">
        <v>2219</v>
      </c>
      <c r="C11" s="100">
        <v>250</v>
      </c>
      <c r="D11" s="99" t="s">
        <v>274</v>
      </c>
      <c r="E11" s="100">
        <v>176</v>
      </c>
      <c r="F11" s="100">
        <v>145</v>
      </c>
      <c r="G11" s="100">
        <v>132</v>
      </c>
      <c r="H11" s="105">
        <f t="shared" si="0"/>
        <v>99.267400000000009</v>
      </c>
      <c r="I11" s="92">
        <f t="shared" si="1"/>
        <v>39.706960000000002</v>
      </c>
    </row>
    <row r="12" spans="2:9" x14ac:dyDescent="0.25">
      <c r="B12" s="107" t="s">
        <v>2220</v>
      </c>
      <c r="C12" s="100">
        <v>250</v>
      </c>
      <c r="D12" s="99" t="s">
        <v>274</v>
      </c>
      <c r="E12" s="100">
        <v>144</v>
      </c>
      <c r="F12" s="100">
        <v>150</v>
      </c>
      <c r="G12" s="100">
        <v>111</v>
      </c>
      <c r="H12" s="105">
        <f t="shared" si="0"/>
        <v>88.748999999999995</v>
      </c>
      <c r="I12" s="92">
        <f t="shared" si="1"/>
        <v>35.499600000000001</v>
      </c>
    </row>
    <row r="13" spans="2:9" ht="30" x14ac:dyDescent="0.25">
      <c r="B13" s="107" t="s">
        <v>2221</v>
      </c>
      <c r="C13" s="98">
        <v>400</v>
      </c>
      <c r="D13" s="99" t="s">
        <v>3090</v>
      </c>
      <c r="E13" s="100">
        <v>160</v>
      </c>
      <c r="F13" s="100">
        <v>121</v>
      </c>
      <c r="G13" s="100">
        <v>184</v>
      </c>
      <c r="H13" s="105">
        <f t="shared" si="0"/>
        <v>101.89699999999999</v>
      </c>
      <c r="I13" s="92">
        <f t="shared" si="1"/>
        <v>25.474249999999998</v>
      </c>
    </row>
    <row r="14" spans="2:9" x14ac:dyDescent="0.25">
      <c r="B14" s="106" t="s">
        <v>2222</v>
      </c>
      <c r="C14" s="100">
        <v>400</v>
      </c>
      <c r="D14" s="99" t="s">
        <v>3089</v>
      </c>
      <c r="E14" s="122">
        <v>172</v>
      </c>
      <c r="F14" s="122">
        <v>218</v>
      </c>
      <c r="G14" s="122">
        <v>144</v>
      </c>
      <c r="H14" s="105">
        <f t="shared" si="0"/>
        <v>117.0172</v>
      </c>
      <c r="I14" s="92">
        <f t="shared" si="1"/>
        <v>29.254300000000001</v>
      </c>
    </row>
    <row r="15" spans="2:9" x14ac:dyDescent="0.25">
      <c r="B15" s="107" t="s">
        <v>2223</v>
      </c>
      <c r="C15" s="98">
        <v>100</v>
      </c>
      <c r="D15" s="99" t="s">
        <v>1548</v>
      </c>
      <c r="E15" s="122">
        <v>72</v>
      </c>
      <c r="F15" s="122">
        <v>81</v>
      </c>
      <c r="G15" s="122">
        <v>69</v>
      </c>
      <c r="H15" s="105">
        <f t="shared" si="0"/>
        <v>48.647600000000004</v>
      </c>
      <c r="I15" s="92">
        <f t="shared" si="1"/>
        <v>48.647600000000004</v>
      </c>
    </row>
    <row r="16" spans="2:9" ht="45" x14ac:dyDescent="0.25">
      <c r="B16" s="107" t="s">
        <v>2224</v>
      </c>
      <c r="C16" s="98">
        <v>400</v>
      </c>
      <c r="D16" s="99" t="s">
        <v>3088</v>
      </c>
      <c r="E16" s="122">
        <v>169</v>
      </c>
      <c r="F16" s="122">
        <v>187</v>
      </c>
      <c r="G16" s="122">
        <v>190</v>
      </c>
      <c r="H16" s="105">
        <f t="shared" si="0"/>
        <v>119.6468</v>
      </c>
      <c r="I16" s="92">
        <f t="shared" si="1"/>
        <v>29.911700000000003</v>
      </c>
    </row>
    <row r="17" spans="2:9" ht="30" x14ac:dyDescent="0.25">
      <c r="B17" s="106" t="s">
        <v>2225</v>
      </c>
      <c r="C17" s="100">
        <v>250</v>
      </c>
      <c r="D17" s="99" t="s">
        <v>1549</v>
      </c>
      <c r="E17" s="122">
        <v>94</v>
      </c>
      <c r="F17" s="122">
        <v>94</v>
      </c>
      <c r="G17" s="122">
        <v>132</v>
      </c>
      <c r="H17" s="105">
        <f t="shared" si="0"/>
        <v>70.122666666666674</v>
      </c>
      <c r="I17" s="92">
        <f t="shared" si="1"/>
        <v>28.049066666666672</v>
      </c>
    </row>
    <row r="18" spans="2:9" x14ac:dyDescent="0.25">
      <c r="B18" s="107" t="s">
        <v>2226</v>
      </c>
      <c r="C18" s="98">
        <v>100</v>
      </c>
      <c r="D18" s="99" t="s">
        <v>602</v>
      </c>
      <c r="E18" s="122">
        <v>56</v>
      </c>
      <c r="F18" s="122">
        <v>42</v>
      </c>
      <c r="G18" s="122">
        <v>45</v>
      </c>
      <c r="H18" s="105">
        <f t="shared" si="0"/>
        <v>31.336066666666667</v>
      </c>
      <c r="I18" s="92">
        <f t="shared" si="1"/>
        <v>31.336066666666667</v>
      </c>
    </row>
    <row r="19" spans="2:9" x14ac:dyDescent="0.25">
      <c r="B19" s="106" t="s">
        <v>2227</v>
      </c>
      <c r="C19" s="100">
        <v>63</v>
      </c>
      <c r="D19" s="99" t="s">
        <v>602</v>
      </c>
      <c r="E19" s="122">
        <v>20</v>
      </c>
      <c r="F19" s="122">
        <v>21</v>
      </c>
      <c r="G19" s="122">
        <v>8</v>
      </c>
      <c r="H19" s="105">
        <f t="shared" si="0"/>
        <v>10.737533333333332</v>
      </c>
      <c r="I19" s="92">
        <f t="shared" si="1"/>
        <v>17.043703703703699</v>
      </c>
    </row>
    <row r="20" spans="2:9" x14ac:dyDescent="0.25">
      <c r="B20" s="107" t="s">
        <v>2228</v>
      </c>
      <c r="C20" s="98">
        <v>250</v>
      </c>
      <c r="D20" s="99" t="s">
        <v>602</v>
      </c>
      <c r="E20" s="100">
        <v>92</v>
      </c>
      <c r="F20" s="100">
        <v>110</v>
      </c>
      <c r="G20" s="100">
        <v>77</v>
      </c>
      <c r="H20" s="105">
        <f t="shared" si="0"/>
        <v>61.138200000000005</v>
      </c>
      <c r="I20" s="92">
        <f t="shared" si="1"/>
        <v>24.455280000000002</v>
      </c>
    </row>
    <row r="21" spans="2:9" x14ac:dyDescent="0.25">
      <c r="B21" s="107" t="s">
        <v>2229</v>
      </c>
      <c r="C21" s="98">
        <v>100</v>
      </c>
      <c r="D21" s="99" t="s">
        <v>602</v>
      </c>
      <c r="E21" s="100">
        <v>98</v>
      </c>
      <c r="F21" s="100">
        <v>126</v>
      </c>
      <c r="G21" s="100">
        <v>130</v>
      </c>
      <c r="H21" s="105">
        <f t="shared" si="0"/>
        <v>77.5732</v>
      </c>
      <c r="I21" s="92">
        <f t="shared" si="1"/>
        <v>77.5732</v>
      </c>
    </row>
    <row r="22" spans="2:9" x14ac:dyDescent="0.25">
      <c r="B22" s="107" t="s">
        <v>2230</v>
      </c>
      <c r="C22" s="98">
        <v>400</v>
      </c>
      <c r="D22" s="99" t="s">
        <v>602</v>
      </c>
      <c r="E22" s="100">
        <v>35</v>
      </c>
      <c r="F22" s="100">
        <v>12</v>
      </c>
      <c r="G22" s="100">
        <v>8</v>
      </c>
      <c r="H22" s="105">
        <f t="shared" si="0"/>
        <v>12.052333333333332</v>
      </c>
      <c r="I22" s="92">
        <f t="shared" si="1"/>
        <v>3.0130833333333329</v>
      </c>
    </row>
    <row r="23" spans="2:9" x14ac:dyDescent="0.25">
      <c r="B23" s="107" t="s">
        <v>2231</v>
      </c>
      <c r="C23" s="98">
        <v>250</v>
      </c>
      <c r="D23" s="99" t="s">
        <v>602</v>
      </c>
      <c r="E23" s="122">
        <v>120</v>
      </c>
      <c r="F23" s="122">
        <v>136</v>
      </c>
      <c r="G23" s="122">
        <v>148</v>
      </c>
      <c r="H23" s="105">
        <f t="shared" si="0"/>
        <v>88.529866666666663</v>
      </c>
      <c r="I23" s="92">
        <f t="shared" si="1"/>
        <v>35.411946666666665</v>
      </c>
    </row>
    <row r="24" spans="2:9" ht="30" x14ac:dyDescent="0.25">
      <c r="B24" s="106" t="s">
        <v>2232</v>
      </c>
      <c r="C24" s="100">
        <v>400</v>
      </c>
      <c r="D24" s="99" t="s">
        <v>1555</v>
      </c>
      <c r="E24" s="122">
        <v>167</v>
      </c>
      <c r="F24" s="122">
        <v>189</v>
      </c>
      <c r="G24" s="122">
        <v>201</v>
      </c>
      <c r="H24" s="105">
        <f t="shared" si="0"/>
        <v>122.05726666666665</v>
      </c>
      <c r="I24" s="92">
        <f t="shared" si="1"/>
        <v>30.514316666666662</v>
      </c>
    </row>
    <row r="25" spans="2:9" x14ac:dyDescent="0.25">
      <c r="B25" s="107" t="s">
        <v>2233</v>
      </c>
      <c r="C25" s="98">
        <v>400</v>
      </c>
      <c r="D25" s="99" t="s">
        <v>602</v>
      </c>
      <c r="E25" s="122">
        <v>204</v>
      </c>
      <c r="F25" s="122">
        <v>296</v>
      </c>
      <c r="G25" s="122">
        <v>235</v>
      </c>
      <c r="H25" s="105">
        <f t="shared" si="0"/>
        <v>161.06299999999999</v>
      </c>
      <c r="I25" s="92">
        <f t="shared" si="1"/>
        <v>40.265749999999997</v>
      </c>
    </row>
    <row r="26" spans="2:9" x14ac:dyDescent="0.25">
      <c r="B26" s="107" t="s">
        <v>2234</v>
      </c>
      <c r="C26" s="98">
        <v>400</v>
      </c>
      <c r="D26" s="99" t="s">
        <v>602</v>
      </c>
      <c r="E26" s="122">
        <v>220</v>
      </c>
      <c r="F26" s="122">
        <v>218</v>
      </c>
      <c r="G26" s="122">
        <v>206</v>
      </c>
      <c r="H26" s="105">
        <f t="shared" si="0"/>
        <v>141.12186666666668</v>
      </c>
      <c r="I26" s="92">
        <f t="shared" si="1"/>
        <v>35.280466666666669</v>
      </c>
    </row>
    <row r="27" spans="2:9" x14ac:dyDescent="0.25">
      <c r="B27" s="106" t="s">
        <v>2235</v>
      </c>
      <c r="C27" s="100">
        <v>250</v>
      </c>
      <c r="D27" s="99" t="s">
        <v>602</v>
      </c>
      <c r="E27" s="100">
        <v>227</v>
      </c>
      <c r="F27" s="100">
        <v>176</v>
      </c>
      <c r="G27" s="100">
        <v>164</v>
      </c>
      <c r="H27" s="105">
        <f t="shared" si="0"/>
        <v>124.24860000000001</v>
      </c>
      <c r="I27" s="92">
        <f t="shared" si="1"/>
        <v>49.699440000000003</v>
      </c>
    </row>
    <row r="28" spans="2:9" x14ac:dyDescent="0.25">
      <c r="B28" s="107" t="s">
        <v>2236</v>
      </c>
      <c r="C28" s="98">
        <v>400</v>
      </c>
      <c r="D28" s="99" t="s">
        <v>1550</v>
      </c>
      <c r="E28" s="100">
        <v>110</v>
      </c>
      <c r="F28" s="100">
        <v>70</v>
      </c>
      <c r="G28" s="100">
        <v>67</v>
      </c>
      <c r="H28" s="105">
        <f t="shared" si="0"/>
        <v>54.125933333333329</v>
      </c>
      <c r="I28" s="92">
        <f t="shared" si="1"/>
        <v>13.531483333333332</v>
      </c>
    </row>
    <row r="29" spans="2:9" x14ac:dyDescent="0.25">
      <c r="B29" s="107" t="s">
        <v>2237</v>
      </c>
      <c r="C29" s="98">
        <v>100</v>
      </c>
      <c r="D29" s="99" t="s">
        <v>602</v>
      </c>
      <c r="E29" s="100">
        <v>72</v>
      </c>
      <c r="F29" s="100">
        <v>58</v>
      </c>
      <c r="G29" s="100">
        <v>71</v>
      </c>
      <c r="H29" s="105">
        <f t="shared" si="0"/>
        <v>44.0458</v>
      </c>
      <c r="I29" s="92">
        <f t="shared" si="1"/>
        <v>44.0458</v>
      </c>
    </row>
    <row r="30" spans="2:9" x14ac:dyDescent="0.25">
      <c r="B30" s="107" t="s">
        <v>2238</v>
      </c>
      <c r="C30" s="98">
        <v>250</v>
      </c>
      <c r="D30" s="99" t="s">
        <v>1551</v>
      </c>
      <c r="E30" s="100">
        <v>52</v>
      </c>
      <c r="F30" s="100">
        <v>16</v>
      </c>
      <c r="G30" s="100">
        <v>44</v>
      </c>
      <c r="H30" s="105">
        <f t="shared" si="0"/>
        <v>24.542933333333334</v>
      </c>
      <c r="I30" s="92">
        <f t="shared" si="1"/>
        <v>9.8171733333333329</v>
      </c>
    </row>
    <row r="31" spans="2:9" x14ac:dyDescent="0.25">
      <c r="B31" s="107" t="s">
        <v>2239</v>
      </c>
      <c r="C31" s="98">
        <v>250</v>
      </c>
      <c r="D31" s="99" t="s">
        <v>1552</v>
      </c>
      <c r="E31" s="100">
        <v>206</v>
      </c>
      <c r="F31" s="100">
        <v>123</v>
      </c>
      <c r="G31" s="100">
        <v>153</v>
      </c>
      <c r="H31" s="105">
        <f t="shared" si="0"/>
        <v>105.62226666666666</v>
      </c>
      <c r="I31" s="92">
        <f t="shared" si="1"/>
        <v>42.248906666666663</v>
      </c>
    </row>
    <row r="32" spans="2:9" x14ac:dyDescent="0.25">
      <c r="B32" s="107" t="s">
        <v>2241</v>
      </c>
      <c r="C32" s="98">
        <v>63</v>
      </c>
      <c r="D32" s="99" t="s">
        <v>1553</v>
      </c>
      <c r="E32" s="100">
        <v>36</v>
      </c>
      <c r="F32" s="100">
        <v>36</v>
      </c>
      <c r="G32" s="100">
        <v>37</v>
      </c>
      <c r="H32" s="105">
        <f t="shared" si="0"/>
        <v>23.885533333333335</v>
      </c>
      <c r="I32" s="92">
        <f t="shared" si="1"/>
        <v>37.91354497354498</v>
      </c>
    </row>
    <row r="33" spans="2:9" x14ac:dyDescent="0.25">
      <c r="B33" s="106" t="s">
        <v>2240</v>
      </c>
      <c r="C33" s="100">
        <v>400</v>
      </c>
      <c r="D33" s="99" t="s">
        <v>602</v>
      </c>
      <c r="E33" s="100">
        <v>265</v>
      </c>
      <c r="F33" s="100">
        <v>278</v>
      </c>
      <c r="G33" s="100">
        <v>199</v>
      </c>
      <c r="H33" s="105">
        <f t="shared" si="0"/>
        <v>162.59693333333334</v>
      </c>
      <c r="I33" s="92">
        <f t="shared" si="1"/>
        <v>40.649233333333335</v>
      </c>
    </row>
    <row r="34" spans="2:9" x14ac:dyDescent="0.25">
      <c r="B34" s="107" t="s">
        <v>2242</v>
      </c>
      <c r="C34" s="98">
        <v>160</v>
      </c>
      <c r="D34" s="99" t="s">
        <v>602</v>
      </c>
      <c r="E34" s="100">
        <v>106</v>
      </c>
      <c r="F34" s="100">
        <v>75</v>
      </c>
      <c r="G34" s="100">
        <v>98</v>
      </c>
      <c r="H34" s="105">
        <f t="shared" si="0"/>
        <v>61.138200000000005</v>
      </c>
      <c r="I34" s="92">
        <f t="shared" si="1"/>
        <v>38.211375000000004</v>
      </c>
    </row>
    <row r="35" spans="2:9" x14ac:dyDescent="0.25">
      <c r="B35" s="107" t="s">
        <v>2243</v>
      </c>
      <c r="C35" s="98">
        <v>250</v>
      </c>
      <c r="D35" s="99" t="s">
        <v>602</v>
      </c>
      <c r="E35" s="100">
        <v>98</v>
      </c>
      <c r="F35" s="100">
        <v>69</v>
      </c>
      <c r="G35" s="100">
        <v>92</v>
      </c>
      <c r="H35" s="105">
        <f t="shared" si="0"/>
        <v>56.755533333333332</v>
      </c>
      <c r="I35" s="92">
        <f t="shared" si="1"/>
        <v>22.702213333333333</v>
      </c>
    </row>
    <row r="36" spans="2:9" x14ac:dyDescent="0.25">
      <c r="B36" s="106" t="s">
        <v>2244</v>
      </c>
      <c r="C36" s="100">
        <v>250</v>
      </c>
      <c r="D36" s="99" t="s">
        <v>602</v>
      </c>
      <c r="E36" s="100">
        <v>74</v>
      </c>
      <c r="F36" s="100">
        <v>59</v>
      </c>
      <c r="G36" s="100">
        <v>106</v>
      </c>
      <c r="H36" s="105">
        <f t="shared" si="0"/>
        <v>52.372866666666674</v>
      </c>
      <c r="I36" s="92">
        <f t="shared" si="1"/>
        <v>20.949146666666671</v>
      </c>
    </row>
    <row r="37" spans="2:9" ht="30" x14ac:dyDescent="0.25">
      <c r="B37" s="107" t="s">
        <v>2245</v>
      </c>
      <c r="C37" s="98">
        <v>250</v>
      </c>
      <c r="D37" s="99" t="s">
        <v>1554</v>
      </c>
      <c r="E37" s="122">
        <v>185</v>
      </c>
      <c r="F37" s="122">
        <v>164</v>
      </c>
      <c r="G37" s="122">
        <v>171</v>
      </c>
      <c r="H37" s="105">
        <f t="shared" si="0"/>
        <v>113.94933333333334</v>
      </c>
      <c r="I37" s="92">
        <f t="shared" si="1"/>
        <v>45.579733333333337</v>
      </c>
    </row>
    <row r="38" spans="2:9" x14ac:dyDescent="0.25">
      <c r="B38" s="107" t="s">
        <v>2246</v>
      </c>
      <c r="C38" s="98">
        <v>100</v>
      </c>
      <c r="D38" s="99" t="s">
        <v>602</v>
      </c>
      <c r="E38" s="100">
        <v>70</v>
      </c>
      <c r="F38" s="100">
        <v>55</v>
      </c>
      <c r="G38" s="100">
        <v>47</v>
      </c>
      <c r="H38" s="105">
        <f t="shared" si="0"/>
        <v>37.690933333333334</v>
      </c>
      <c r="I38" s="92">
        <f t="shared" si="1"/>
        <v>37.690933333333334</v>
      </c>
    </row>
    <row r="39" spans="2:9" x14ac:dyDescent="0.25">
      <c r="B39" s="107" t="s">
        <v>2247</v>
      </c>
      <c r="C39" s="98">
        <v>250</v>
      </c>
      <c r="D39" s="99" t="s">
        <v>602</v>
      </c>
      <c r="E39" s="100">
        <v>125</v>
      </c>
      <c r="F39" s="100">
        <v>76</v>
      </c>
      <c r="G39" s="100">
        <v>87</v>
      </c>
      <c r="H39" s="105">
        <f t="shared" si="0"/>
        <v>63.110400000000006</v>
      </c>
      <c r="I39" s="92">
        <f t="shared" si="1"/>
        <v>25.244160000000004</v>
      </c>
    </row>
    <row r="40" spans="2:9" x14ac:dyDescent="0.25">
      <c r="B40" s="106" t="s">
        <v>2248</v>
      </c>
      <c r="C40" s="100">
        <v>250</v>
      </c>
      <c r="D40" s="99" t="s">
        <v>602</v>
      </c>
      <c r="E40" s="100">
        <v>55</v>
      </c>
      <c r="F40" s="100">
        <v>78</v>
      </c>
      <c r="G40" s="100">
        <v>62</v>
      </c>
      <c r="H40" s="105">
        <f t="shared" si="0"/>
        <v>42.731000000000002</v>
      </c>
      <c r="I40" s="92">
        <f t="shared" si="1"/>
        <v>17.092400000000001</v>
      </c>
    </row>
    <row r="41" spans="2:9" x14ac:dyDescent="0.25">
      <c r="B41" s="107" t="s">
        <v>2249</v>
      </c>
      <c r="C41" s="98">
        <v>63</v>
      </c>
      <c r="D41" s="99" t="s">
        <v>602</v>
      </c>
      <c r="E41" s="100">
        <v>80</v>
      </c>
      <c r="F41" s="100">
        <v>35</v>
      </c>
      <c r="G41" s="100">
        <v>17</v>
      </c>
      <c r="H41" s="105">
        <f t="shared" si="0"/>
        <v>28.925599999999999</v>
      </c>
      <c r="I41" s="92">
        <f t="shared" si="1"/>
        <v>45.913650793650788</v>
      </c>
    </row>
    <row r="42" spans="2:9" x14ac:dyDescent="0.25">
      <c r="B42" s="107" t="s">
        <v>2250</v>
      </c>
      <c r="C42" s="98">
        <v>250</v>
      </c>
      <c r="D42" s="99" t="s">
        <v>602</v>
      </c>
      <c r="E42" s="100">
        <v>366</v>
      </c>
      <c r="F42" s="100">
        <v>381</v>
      </c>
      <c r="G42" s="100">
        <v>392</v>
      </c>
      <c r="H42" s="105">
        <f t="shared" si="0"/>
        <v>249.59286666666668</v>
      </c>
      <c r="I42" s="92">
        <f t="shared" si="1"/>
        <v>99.837146666666683</v>
      </c>
    </row>
    <row r="43" spans="2:9" x14ac:dyDescent="0.25">
      <c r="B43" s="108" t="s">
        <v>2251</v>
      </c>
      <c r="C43" s="98">
        <v>63</v>
      </c>
      <c r="D43" s="99" t="s">
        <v>602</v>
      </c>
      <c r="E43" s="100">
        <v>27</v>
      </c>
      <c r="F43" s="100">
        <v>35</v>
      </c>
      <c r="G43" s="100">
        <v>26</v>
      </c>
      <c r="H43" s="105">
        <f t="shared" si="0"/>
        <v>19.283733333333334</v>
      </c>
      <c r="I43" s="92">
        <f t="shared" si="1"/>
        <v>30.60910052910053</v>
      </c>
    </row>
    <row r="44" spans="2:9" ht="24.75" customHeight="1" x14ac:dyDescent="0.3">
      <c r="B44" s="17"/>
      <c r="C44" s="20"/>
      <c r="D44" s="17"/>
      <c r="G44"/>
      <c r="H44" s="17"/>
      <c r="I44" s="31"/>
    </row>
    <row r="45" spans="2:9" ht="22.5" customHeight="1" x14ac:dyDescent="0.3">
      <c r="B45"/>
      <c r="C45"/>
      <c r="D45"/>
      <c r="E45"/>
      <c r="F45"/>
      <c r="G45"/>
      <c r="I45" s="31"/>
    </row>
  </sheetData>
  <mergeCells count="8">
    <mergeCell ref="H6:H7"/>
    <mergeCell ref="I6:I7"/>
    <mergeCell ref="B4:I4"/>
    <mergeCell ref="B5:B7"/>
    <mergeCell ref="C5:C7"/>
    <mergeCell ref="D5:D7"/>
    <mergeCell ref="E5:I5"/>
    <mergeCell ref="E6:G6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СУ</vt:lpstr>
      <vt:lpstr>ЦУ</vt:lpstr>
      <vt:lpstr>БУ</vt:lpstr>
      <vt:lpstr>ВУ</vt:lpstr>
      <vt:lpstr>КУ</vt:lpstr>
      <vt:lpstr>КрУ (Мех.з-д)</vt:lpstr>
      <vt:lpstr>КрУ (Управленческий)</vt:lpstr>
      <vt:lpstr>РУ (Рождествено)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2016-11-28T06:07:03Z</cp:lastPrinted>
  <dcterms:created xsi:type="dcterms:W3CDTF">2012-08-20T11:12:04Z</dcterms:created>
  <dcterms:modified xsi:type="dcterms:W3CDTF">2017-03-01T05:45:34Z</dcterms:modified>
</cp:coreProperties>
</file>